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Episodes, by air date" sheetId="1" r:id="rId1"/>
    <sheet name="Episodes, by rating" sheetId="2" r:id="rId2"/>
  </sheets>
  <definedNames>
    <definedName name="_xlnm._FilterDatabase" localSheetId="0" hidden="1">'Episodes, by air date'!$A$1:$O$414</definedName>
    <definedName name="_xlnm._FilterDatabase" localSheetId="1" hidden="1">'Episodes, by rating'!$B$1:$P$414</definedName>
  </definedNames>
  <calcPr fullCalcOnLoad="1"/>
</workbook>
</file>

<file path=xl/sharedStrings.xml><?xml version="1.0" encoding="utf-8"?>
<sst xmlns="http://schemas.openxmlformats.org/spreadsheetml/2006/main" count="967" uniqueCount="439">
  <si>
    <t xml:space="preserve">Season </t>
  </si>
  <si>
    <t>#</t>
  </si>
  <si>
    <t>Simpsons Roasting On An Open Fire</t>
  </si>
  <si>
    <t>Bart the Genius</t>
  </si>
  <si>
    <t>Homer's Odyssey</t>
  </si>
  <si>
    <t>There's No Disgrace Like Home</t>
  </si>
  <si>
    <t>Bart the General</t>
  </si>
  <si>
    <t>Moaning Lisa</t>
  </si>
  <si>
    <t>Call of the Simpsons</t>
  </si>
  <si>
    <t>The Telltale Head</t>
  </si>
  <si>
    <t>Life on the Fast Lane</t>
  </si>
  <si>
    <t>Homer's Night Out</t>
  </si>
  <si>
    <t>The Crepes of Wrath</t>
  </si>
  <si>
    <t>Krusty Gets Busted</t>
  </si>
  <si>
    <t>Some Enchanted Evening</t>
  </si>
  <si>
    <t>7G08</t>
  </si>
  <si>
    <t>7G02</t>
  </si>
  <si>
    <t>7G03</t>
  </si>
  <si>
    <t>7G04</t>
  </si>
  <si>
    <t>7G05</t>
  </si>
  <si>
    <t>7G06</t>
  </si>
  <si>
    <t>7G09</t>
  </si>
  <si>
    <t>7G07</t>
  </si>
  <si>
    <t>7G11</t>
  </si>
  <si>
    <t>7G10</t>
  </si>
  <si>
    <t>7G13</t>
  </si>
  <si>
    <t>7G12</t>
  </si>
  <si>
    <t>7G01</t>
  </si>
  <si>
    <t>Votes</t>
  </si>
  <si>
    <t>Bart Gets An 'F'</t>
  </si>
  <si>
    <t>Simpson and Delilah</t>
  </si>
  <si>
    <t>Treehouse of Horror</t>
  </si>
  <si>
    <t>Two Cars In Every Garage, Three Eyes On Every Fish</t>
  </si>
  <si>
    <t>Dancin' Homer</t>
  </si>
  <si>
    <t>Dead Putting Society</t>
  </si>
  <si>
    <t>Bart vs. Thanksgiving</t>
  </si>
  <si>
    <t>Bart The Daredevil</t>
  </si>
  <si>
    <t>Itchy &amp; Scratchy &amp; Marge</t>
  </si>
  <si>
    <t>Bart Gets Hit by a Car</t>
  </si>
  <si>
    <t>One Fish, Two Fish, Blowfish, Blue Fish</t>
  </si>
  <si>
    <t>The Way We Was</t>
  </si>
  <si>
    <t>Homer vs. Lisa &amp; the 8th Commandment</t>
  </si>
  <si>
    <t>Principal Charming</t>
  </si>
  <si>
    <t>Oh Brother, Where Art Thou?</t>
  </si>
  <si>
    <t>Bart's Dog Gets an F</t>
  </si>
  <si>
    <t>Old Money</t>
  </si>
  <si>
    <t>Brush With Greatness</t>
  </si>
  <si>
    <t>Lisa's Substitute</t>
  </si>
  <si>
    <t>The War Of The Simpsons</t>
  </si>
  <si>
    <t>Three Men and a Comic Book</t>
  </si>
  <si>
    <t>Blood Feud</t>
  </si>
  <si>
    <t>Stark Raving Dad</t>
  </si>
  <si>
    <t>Mr. Lisa Goes To Washington</t>
  </si>
  <si>
    <t xml:space="preserve">When Flanders Failed </t>
  </si>
  <si>
    <t>Bart The Murderer</t>
  </si>
  <si>
    <t>Homer Defined</t>
  </si>
  <si>
    <t>Like Father, Like Clown</t>
  </si>
  <si>
    <t>Treehouse of Horror II</t>
  </si>
  <si>
    <t>Lisa's Pony</t>
  </si>
  <si>
    <t>Saturdays of Thunder</t>
  </si>
  <si>
    <t>Flaming Moe's</t>
  </si>
  <si>
    <t>Burns Verkaufen Der Kraftwerk</t>
  </si>
  <si>
    <t>I Married Marge</t>
  </si>
  <si>
    <t>Radio Bart</t>
  </si>
  <si>
    <t>Lisa The Greek</t>
  </si>
  <si>
    <t>Homer Alone</t>
  </si>
  <si>
    <t>Bart the Lover</t>
  </si>
  <si>
    <t>Homer at the Bat</t>
  </si>
  <si>
    <t>Separate Vocations</t>
  </si>
  <si>
    <t>Dog Of Death</t>
  </si>
  <si>
    <t>Colonel Homer</t>
  </si>
  <si>
    <t>Black Widower</t>
  </si>
  <si>
    <t>The Otto Show</t>
  </si>
  <si>
    <t>Bart's Friend Falls in Love</t>
  </si>
  <si>
    <t>Brother Can You Spare Two Dimes?</t>
  </si>
  <si>
    <t>Rating</t>
  </si>
  <si>
    <t>Kamp Krusty</t>
  </si>
  <si>
    <t>A Streetcar Named Marge</t>
  </si>
  <si>
    <t>Homer the Heretic</t>
  </si>
  <si>
    <t>Lisa the Beauty Queen</t>
  </si>
  <si>
    <t>Treehouse of Horror III</t>
  </si>
  <si>
    <t>Itchy &amp; Scratchy: The Movie</t>
  </si>
  <si>
    <t>Marge Gets a Job</t>
  </si>
  <si>
    <t>New Kid on the Block</t>
  </si>
  <si>
    <t>Mr. Plow</t>
  </si>
  <si>
    <t>Lisa's First Word</t>
  </si>
  <si>
    <t>Homer's Triple Bypass</t>
  </si>
  <si>
    <t>Marge vs. the Monorail</t>
  </si>
  <si>
    <t>Selma's Choice</t>
  </si>
  <si>
    <t>Brother From the Same Planet</t>
  </si>
  <si>
    <t>I Love Lisa</t>
  </si>
  <si>
    <t>Duffless</t>
  </si>
  <si>
    <t>Last Exit to Springfield</t>
  </si>
  <si>
    <t>So It's Come To This: A Simpsons Clip Show</t>
  </si>
  <si>
    <t>The Front</t>
  </si>
  <si>
    <t>Whacking Day</t>
  </si>
  <si>
    <t>Marge in Chains</t>
  </si>
  <si>
    <t>Krusty Gets Kancelled</t>
  </si>
  <si>
    <t>Homer's Barbershop Quartet</t>
  </si>
  <si>
    <t>Cape Feare</t>
  </si>
  <si>
    <t>Homer Goes To College</t>
  </si>
  <si>
    <t>Rosebud</t>
  </si>
  <si>
    <t>Treehouse Of Horror IV</t>
  </si>
  <si>
    <t>Marge On The Lam</t>
  </si>
  <si>
    <t>Bart's Inner Child</t>
  </si>
  <si>
    <t>Boy Scoutz n the Hood</t>
  </si>
  <si>
    <t>The Last Temptation of Homer</t>
  </si>
  <si>
    <t>$pringfield (Or, How I learnt to stop worrying and love legalised gambling</t>
  </si>
  <si>
    <t>Homer the Vigilante</t>
  </si>
  <si>
    <t>Bart Gets Famous</t>
  </si>
  <si>
    <t>Homer and Apu</t>
  </si>
  <si>
    <t>Lisa vs Malibu Stacey</t>
  </si>
  <si>
    <t>Deep Space Homer</t>
  </si>
  <si>
    <t>Homer Loves Flanders</t>
  </si>
  <si>
    <t>Bart Gets an Elephant</t>
  </si>
  <si>
    <t>Burns' Heir</t>
  </si>
  <si>
    <t>Sweet Seymour Skinner's Badassss Song</t>
  </si>
  <si>
    <t>The Boy Who Knew Too Much</t>
  </si>
  <si>
    <t>Lady Bouvier's Lover</t>
  </si>
  <si>
    <t>Secrets of a Successful Marriage</t>
  </si>
  <si>
    <t>Bart Of Darkness</t>
  </si>
  <si>
    <t>Lisa's Rival</t>
  </si>
  <si>
    <t>Another Simpsons Clip Show</t>
  </si>
  <si>
    <t>Itchy and Scratchy Land</t>
  </si>
  <si>
    <t>Sideshow Bob Roberts</t>
  </si>
  <si>
    <t>Treehouse Of Horror V</t>
  </si>
  <si>
    <t>Bart's Girlfriend</t>
  </si>
  <si>
    <t>Lisa On Ice</t>
  </si>
  <si>
    <t>Homer: Badman</t>
  </si>
  <si>
    <t>Grampa vs Sexual Inadequacy</t>
  </si>
  <si>
    <t>Fear Of Flying</t>
  </si>
  <si>
    <t>Homer the Great</t>
  </si>
  <si>
    <t>..And Maggie Makes Three</t>
  </si>
  <si>
    <t>Bart's Comet</t>
  </si>
  <si>
    <t>Homie The Clown</t>
  </si>
  <si>
    <t>Bart vs Australia</t>
  </si>
  <si>
    <t>Homer vs. Patty &amp; Selma</t>
  </si>
  <si>
    <t>A Star is Burns</t>
  </si>
  <si>
    <t>Lisa's Wedding</t>
  </si>
  <si>
    <t>Two Dozen and One Greyhounds</t>
  </si>
  <si>
    <t>The PTA Disbands</t>
  </si>
  <si>
    <t>Round Springfield</t>
  </si>
  <si>
    <t>The Springfield Connection</t>
  </si>
  <si>
    <t>Lemon of Troy</t>
  </si>
  <si>
    <t>Who Shot Mr Burns? (Part One)</t>
  </si>
  <si>
    <t>Who Shot Mr Burns? (Part Two)</t>
  </si>
  <si>
    <t>Radioactive Ma</t>
  </si>
  <si>
    <t>Home Sweet Home Diddly-Dum-Doodily</t>
  </si>
  <si>
    <t>Bart Sells His Soul</t>
  </si>
  <si>
    <t>Lisa The Vegetarian</t>
  </si>
  <si>
    <t>Treehouse Of Horror VI</t>
  </si>
  <si>
    <t>King Size Homer</t>
  </si>
  <si>
    <t>Mother Simpson</t>
  </si>
  <si>
    <t>Sideshow Bob's Last Gleaming</t>
  </si>
  <si>
    <t>The Simpsons 138th Episode Spectacular</t>
  </si>
  <si>
    <t>Marge Be Not Proud</t>
  </si>
  <si>
    <t>Team Homer</t>
  </si>
  <si>
    <t>Two Bad Neighbours</t>
  </si>
  <si>
    <t>Scenes From the Class Struggle in Springfield</t>
  </si>
  <si>
    <t>Bart the Fink</t>
  </si>
  <si>
    <t>Lisa the Iconoclast</t>
  </si>
  <si>
    <t>Homer the Smithers</t>
  </si>
  <si>
    <t>The Day Violence Died</t>
  </si>
  <si>
    <t>A Fish Caled Selma</t>
  </si>
  <si>
    <t>Bart on the Road</t>
  </si>
  <si>
    <t>22 Short Films About Springfield</t>
  </si>
  <si>
    <t>Raging Abe Simpson and his Grumbling Grandson in "The Curse of the Flying Helfish"</t>
  </si>
  <si>
    <t>Much Apu About Nothing</t>
  </si>
  <si>
    <t>Homerpalooza</t>
  </si>
  <si>
    <t>Summer of 4ft 2</t>
  </si>
  <si>
    <t>Treehouse Of Horror VII</t>
  </si>
  <si>
    <t>You Only Move Twice</t>
  </si>
  <si>
    <t>The Homer They Fall</t>
  </si>
  <si>
    <t>Burns, Baby Burns</t>
  </si>
  <si>
    <t>Bart After Dark</t>
  </si>
  <si>
    <t>A Milhouse Divided</t>
  </si>
  <si>
    <t>Lisa's Date With Density</t>
  </si>
  <si>
    <t>Hurricane Neddy</t>
  </si>
  <si>
    <t>El Viaje Misterioso de Nuestro Jomer</t>
  </si>
  <si>
    <t>The Springfield Files</t>
  </si>
  <si>
    <t>The Twisted World of Marge Simpson</t>
  </si>
  <si>
    <t>Mountain of Madness</t>
  </si>
  <si>
    <t>Simpsoncalifragilisticexpila(Annoyed Grunt)cious</t>
  </si>
  <si>
    <t>The Itchy and Scratchy and Pootchie Show</t>
  </si>
  <si>
    <t>Homer's Phobia</t>
  </si>
  <si>
    <t>Brother From Another Series</t>
  </si>
  <si>
    <t>My Sister, My Sitter</t>
  </si>
  <si>
    <t>Homer vs. the 18th Amendment</t>
  </si>
  <si>
    <t>Grade School Confidential</t>
  </si>
  <si>
    <t>The Canine Mutiny</t>
  </si>
  <si>
    <t>The Old Man and the Lisa</t>
  </si>
  <si>
    <t>In Marge We Trust</t>
  </si>
  <si>
    <t>Homer's Enemy</t>
  </si>
  <si>
    <t>The Simpsons Spinoff Showcase</t>
  </si>
  <si>
    <t>The Secret War of Lisa Simpson</t>
  </si>
  <si>
    <t>The City of New York vs. Homer Simpson</t>
  </si>
  <si>
    <t>The Principal and the Pauper</t>
  </si>
  <si>
    <t>Lisa's Sax</t>
  </si>
  <si>
    <t>Treehouse of Horror VIII</t>
  </si>
  <si>
    <t>The Cartridge Family</t>
  </si>
  <si>
    <t>Bart Star</t>
  </si>
  <si>
    <t>The Two Mrs Nahasapeemapetilons</t>
  </si>
  <si>
    <t>Lisa the Skeptic</t>
  </si>
  <si>
    <t>Realty Bites</t>
  </si>
  <si>
    <t>All Singing, All Dancing</t>
  </si>
  <si>
    <t>Miracle on Evergreen Terrace</t>
  </si>
  <si>
    <t>Bart Carny</t>
  </si>
  <si>
    <t>The Joy of Sect</t>
  </si>
  <si>
    <t>Das Bus</t>
  </si>
  <si>
    <t>The Last Temptation of Krust</t>
  </si>
  <si>
    <t>Dumbbell Indemnity</t>
  </si>
  <si>
    <t>Lisa the Simpson</t>
  </si>
  <si>
    <t>This Little Wiggy</t>
  </si>
  <si>
    <t>Simpson Tide</t>
  </si>
  <si>
    <t>The Trouble With Trillions</t>
  </si>
  <si>
    <t>Girly Edition</t>
  </si>
  <si>
    <t>Trash of the Titans</t>
  </si>
  <si>
    <t>King of the Hill</t>
  </si>
  <si>
    <t>Lost Our Lisa</t>
  </si>
  <si>
    <t>Natural Born Kissers</t>
  </si>
  <si>
    <t>Lard of the Dance</t>
  </si>
  <si>
    <t>The Wizard of Evergreen Terrace</t>
  </si>
  <si>
    <t>Bart the Mother</t>
  </si>
  <si>
    <t>Treehouse of Horror IX</t>
  </si>
  <si>
    <t>When You Dish Upon a Star</t>
  </si>
  <si>
    <t>D'oh In The Wind</t>
  </si>
  <si>
    <t>Lisa Gets An 'A'</t>
  </si>
  <si>
    <t>Homer Simpson in: Kidney Trouble</t>
  </si>
  <si>
    <t>Mayored to the Mob</t>
  </si>
  <si>
    <t>Viva Ned Flanders</t>
  </si>
  <si>
    <t>Wild Barts Can't Be Broken</t>
  </si>
  <si>
    <t>Sunday Cruddy Sunday</t>
  </si>
  <si>
    <t>Homer to the Max</t>
  </si>
  <si>
    <t>I'm With Cupid</t>
  </si>
  <si>
    <t>Marge Simpson In: Screaming Yellow Honkers</t>
  </si>
  <si>
    <t>Make Room for Lisa</t>
  </si>
  <si>
    <t>Maximum Homerdrive</t>
  </si>
  <si>
    <t>Simpson Bible Stories</t>
  </si>
  <si>
    <t>Mom And Pop Art</t>
  </si>
  <si>
    <t>The Old Man And The 'C' Student</t>
  </si>
  <si>
    <t>Monty Can't Buy Me Love</t>
  </si>
  <si>
    <t>They Saved Lisa's Brain</t>
  </si>
  <si>
    <t>Thirty Minutes Over Tokyo</t>
  </si>
  <si>
    <t>Beyond Blunderdome</t>
  </si>
  <si>
    <t>Brother's Little Helper</t>
  </si>
  <si>
    <t>Guess Who's Coming to Criticize Dinner</t>
  </si>
  <si>
    <t>Treehouse of Horror X</t>
  </si>
  <si>
    <t>E-I-E-I-D'oh</t>
  </si>
  <si>
    <t>Hello Gutter Hello Fadder</t>
  </si>
  <si>
    <t>Eight Misbehavin</t>
  </si>
  <si>
    <t>Take My Wife Sleaze</t>
  </si>
  <si>
    <t>Grift of the Magi</t>
  </si>
  <si>
    <t>Little Big Mom</t>
  </si>
  <si>
    <t>Faith Off</t>
  </si>
  <si>
    <t>The Mansion Family</t>
  </si>
  <si>
    <t>Saddlesore Galactica</t>
  </si>
  <si>
    <t>Alone Again Natura-diddily</t>
  </si>
  <si>
    <t>Missionary Impossible</t>
  </si>
  <si>
    <t>Pygmoelian</t>
  </si>
  <si>
    <t>Bart to the Future</t>
  </si>
  <si>
    <t>Days of Wine and D'ohses</t>
  </si>
  <si>
    <t>Last Tap Dance in Springfield</t>
  </si>
  <si>
    <t>Kill the Alligator and Run</t>
  </si>
  <si>
    <t>It's a Mad, Mad, Mad, Mad, Mad Marge</t>
  </si>
  <si>
    <t>Behind the Laughter</t>
  </si>
  <si>
    <t>A Tale of Two Springfields</t>
  </si>
  <si>
    <t>Treehouse of Horror XI</t>
  </si>
  <si>
    <t>Insane Clown Poppy</t>
  </si>
  <si>
    <t>Lisa the Treehugger</t>
  </si>
  <si>
    <t>Homer vs Dignity</t>
  </si>
  <si>
    <t>The Computer Wore Menace Shoes</t>
  </si>
  <si>
    <t>The Great Money Caper</t>
  </si>
  <si>
    <t>Skinner's Sense of Snow</t>
  </si>
  <si>
    <t>HOMR</t>
  </si>
  <si>
    <t>Pokey Mom</t>
  </si>
  <si>
    <t>Tennis the Menace</t>
  </si>
  <si>
    <t>Worst Episode Ever</t>
  </si>
  <si>
    <t>Day of the Jackanapes</t>
  </si>
  <si>
    <t>New Kids on the Blecch</t>
  </si>
  <si>
    <t>Hungry Hungry Homer</t>
  </si>
  <si>
    <t>Bye Bye Nerdie</t>
  </si>
  <si>
    <t>Simpson Safari</t>
  </si>
  <si>
    <t>Trilogy of Error</t>
  </si>
  <si>
    <t>I'm Going to Praiseland</t>
  </si>
  <si>
    <t>Children of a Lesser Clod</t>
  </si>
  <si>
    <t>Simpson Tall Tales</t>
  </si>
  <si>
    <t>Treehouse of Horror XII</t>
  </si>
  <si>
    <t>The Parent Rap</t>
  </si>
  <si>
    <t>Homer the Moe</t>
  </si>
  <si>
    <t>A Hunka Hunka Burns in Love</t>
  </si>
  <si>
    <t>The Blunder Years</t>
  </si>
  <si>
    <t>She of Little Faith</t>
  </si>
  <si>
    <t>Brawl in the Family</t>
  </si>
  <si>
    <t>Sweets and Sour Marge</t>
  </si>
  <si>
    <t>Jaws Wired Shut</t>
  </si>
  <si>
    <t>Half-Decent Proposal</t>
  </si>
  <si>
    <t>The Bart Wants What it Wants</t>
  </si>
  <si>
    <t>The Lastest Gun in the West</t>
  </si>
  <si>
    <t>The Old Man and the Key</t>
  </si>
  <si>
    <t>Tales From Public Domain</t>
  </si>
  <si>
    <t>Blame it on Lisa</t>
  </si>
  <si>
    <t>Weekend at Burnsies</t>
  </si>
  <si>
    <t>Gump Roast</t>
  </si>
  <si>
    <t>I am Furious (Yellow)</t>
  </si>
  <si>
    <t>The Sweetest Apu</t>
  </si>
  <si>
    <t>Little Girl in the Big Ten</t>
  </si>
  <si>
    <t>The Frying Game</t>
  </si>
  <si>
    <t>Poppa's Got a Brand New Badge</t>
  </si>
  <si>
    <t>Treehouse of Horror XIII</t>
  </si>
  <si>
    <t>How I Spent My Strummer Vacation</t>
  </si>
  <si>
    <t>Bart Vs. Lisa Vs. The Third Grade</t>
  </si>
  <si>
    <t>Large Marge</t>
  </si>
  <si>
    <t>Helter Shelter</t>
  </si>
  <si>
    <t>The Great Louse Detective</t>
  </si>
  <si>
    <t>Special Edna</t>
  </si>
  <si>
    <t>The Dad Who Knew Too Little</t>
  </si>
  <si>
    <t>Strong Arms Of The Ma</t>
  </si>
  <si>
    <t>Pray Anything</t>
  </si>
  <si>
    <t>Barting Over</t>
  </si>
  <si>
    <t>I'm Spelling As Fast As I Can</t>
  </si>
  <si>
    <t>A Star is Born-Again</t>
  </si>
  <si>
    <t>Mr. Spritz Goes to Washington</t>
  </si>
  <si>
    <t>C.E.D'oh</t>
  </si>
  <si>
    <t>'Scuse Me While I Miss the Sky</t>
  </si>
  <si>
    <t>Three Gays of the Condo</t>
  </si>
  <si>
    <t>Dude, Where's My Ranch?</t>
  </si>
  <si>
    <t>Old Yeller-Belly</t>
  </si>
  <si>
    <t>Brake My Wife, Please</t>
  </si>
  <si>
    <t>The Bart of War</t>
  </si>
  <si>
    <t>Moe Baby Blues</t>
  </si>
  <si>
    <t>Treehouse of Horror XIV</t>
  </si>
  <si>
    <t>My Mother the Carjacker</t>
  </si>
  <si>
    <t>The President Wore Pearls</t>
  </si>
  <si>
    <t>The Regina Monologues</t>
  </si>
  <si>
    <t>The Fat and the Furriest</t>
  </si>
  <si>
    <t>Today, I am a Clown</t>
  </si>
  <si>
    <t>'Tis The Fifteenth Season</t>
  </si>
  <si>
    <t>Marge vs. Singles, Seniors, Childless Couples and Teens and Gays</t>
  </si>
  <si>
    <t>I, D'oh-bot</t>
  </si>
  <si>
    <t>Diatribe of a Mad Housewife</t>
  </si>
  <si>
    <t>Margical History Tour</t>
  </si>
  <si>
    <t>Milhouse Doesn't Live Here Anymore</t>
  </si>
  <si>
    <t>Smart and Smarter</t>
  </si>
  <si>
    <t>The Ziff Who Came to Dinner</t>
  </si>
  <si>
    <t>Co-Dependent's Day</t>
  </si>
  <si>
    <t>The Wandering Juvie</t>
  </si>
  <si>
    <t>My Big Fat Geek Wedding</t>
  </si>
  <si>
    <t>Catch 'Em If You Can</t>
  </si>
  <si>
    <t>Simple Simpson</t>
  </si>
  <si>
    <t>The Way We Weren't</t>
  </si>
  <si>
    <t>Bart-Mangled Banner</t>
  </si>
  <si>
    <t>Fraudcast News</t>
  </si>
  <si>
    <t>Treehouse of Horror XV</t>
  </si>
  <si>
    <t>All's Fair in Oven War</t>
  </si>
  <si>
    <t>Sleeping With the Enemy</t>
  </si>
  <si>
    <t>She Used to Be My Girl</t>
  </si>
  <si>
    <t>Fat Man and Little Boy</t>
  </si>
  <si>
    <t>Midnight Rx</t>
  </si>
  <si>
    <t>Mommie Beerest</t>
  </si>
  <si>
    <t>Homer and Ned's Hail Mary Pass</t>
  </si>
  <si>
    <t>Pranksta Rap</t>
  </si>
  <si>
    <t>There's Something About Marrying</t>
  </si>
  <si>
    <t>On a Clear Day I Can't See My Sister</t>
  </si>
  <si>
    <t>Goo Goo Gai Pan</t>
  </si>
  <si>
    <t>Mobile Homer</t>
  </si>
  <si>
    <t>The Seven-Beer Snitch</t>
  </si>
  <si>
    <t>Future-Drama</t>
  </si>
  <si>
    <t>Don't Fear the Roofer</t>
  </si>
  <si>
    <t>The Heartbroke Kid</t>
  </si>
  <si>
    <t>A Star Is Torn</t>
  </si>
  <si>
    <t>Thank God It's Doomsday</t>
  </si>
  <si>
    <t>Home Away From Homer</t>
  </si>
  <si>
    <t>The Father, The Son, and The Holy Guest Star</t>
  </si>
  <si>
    <t>Bonfire of the Manatees</t>
  </si>
  <si>
    <t>The Girl Who Slept Too Little</t>
  </si>
  <si>
    <t>Milhouse of Sand and Fog</t>
  </si>
  <si>
    <t>Treehouse of Horror XVI</t>
  </si>
  <si>
    <t>Marge's Son Poisoning</t>
  </si>
  <si>
    <t>See Homer Run</t>
  </si>
  <si>
    <t>The Last Of The Red Hat Mamas</t>
  </si>
  <si>
    <t>The Italian Bob</t>
  </si>
  <si>
    <t>Simpsons Christmas Stories</t>
  </si>
  <si>
    <t>Homer's Paternity Coot</t>
  </si>
  <si>
    <t>We're on the Road to D'ohwhere</t>
  </si>
  <si>
    <t>My Fair Laddy</t>
  </si>
  <si>
    <t>The Seemingly Neverending Story</t>
  </si>
  <si>
    <t>Bart Has Two Mommies</t>
  </si>
  <si>
    <t>Homer Simpson, This is Your Wife</t>
  </si>
  <si>
    <t>Million Dollar Abie</t>
  </si>
  <si>
    <t>Kiss Kiss, Bang Bangalore</t>
  </si>
  <si>
    <t>The Wettest Stories Ever Told</t>
  </si>
  <si>
    <t>Girls Just Want to Have Sums</t>
  </si>
  <si>
    <t>Regarding Margie</t>
  </si>
  <si>
    <t>The Monkey Suit</t>
  </si>
  <si>
    <t>Marge and Homer Turn a Couple Play</t>
  </si>
  <si>
    <t>The Mook, The Chef, The Wife And Her Homer</t>
  </si>
  <si>
    <t>Jazzy and the Pussycats</t>
  </si>
  <si>
    <t>Please Homer Don't Hammer 'Em</t>
  </si>
  <si>
    <t>Treehouse of Horror XVII</t>
  </si>
  <si>
    <t>G. I. (Annoyed Grunt)</t>
  </si>
  <si>
    <t>Moe 'N' A Lisa</t>
  </si>
  <si>
    <t>Ice Cream of Margie (With the Light Blue Hair)</t>
  </si>
  <si>
    <t>The Haw-Hawed Couple</t>
  </si>
  <si>
    <t>Kill Gil (Volumes 1 &amp; 2)</t>
  </si>
  <si>
    <t>The Wife Aquatic</t>
  </si>
  <si>
    <t>Revenge is a Dish Best Served 3 Times</t>
  </si>
  <si>
    <t>Little Big Girl</t>
  </si>
  <si>
    <t>Springfield Up</t>
  </si>
  <si>
    <t>Yokel Chords</t>
  </si>
  <si>
    <t>Rome-old and Juli-eh</t>
  </si>
  <si>
    <t>Homerazzi</t>
  </si>
  <si>
    <t>Marge Gamer</t>
  </si>
  <si>
    <t>The Boys of Bummer</t>
  </si>
  <si>
    <t>Crook and Ladder</t>
  </si>
  <si>
    <t>Stop Or My Dog Will Shoot</t>
  </si>
  <si>
    <t>24 Minutes</t>
  </si>
  <si>
    <t>You Kent Always Say What You Want</t>
  </si>
  <si>
    <t>He Loves To Fly and He D'ohs</t>
  </si>
  <si>
    <t>Homer of Seville</t>
  </si>
  <si>
    <t>Midnight Towboy</t>
  </si>
  <si>
    <t>I Don't Wanna Know Why the Caged Bird Sings</t>
  </si>
  <si>
    <t>Treehouse of Horror XVIII</t>
  </si>
  <si>
    <t>Little Orphan Millie</t>
  </si>
  <si>
    <t>Husbands and Knives</t>
  </si>
  <si>
    <t>Funeral for a Fiend</t>
  </si>
  <si>
    <t>Eternal Moonshine of the Simpson Mind</t>
  </si>
  <si>
    <t>E. Pluribus Wiggum</t>
  </si>
  <si>
    <t>That 90's Show</t>
  </si>
  <si>
    <t>Season ave.</t>
  </si>
  <si>
    <t>Tree</t>
  </si>
  <si>
    <t>Opening</t>
  </si>
  <si>
    <t>Ending</t>
  </si>
  <si>
    <t>Versus</t>
  </si>
  <si>
    <t>Best</t>
  </si>
  <si>
    <t>Worst</t>
  </si>
  <si>
    <t>Episode</t>
  </si>
  <si>
    <t>Rank</t>
  </si>
  <si>
    <t>Tag</t>
  </si>
  <si>
    <t>Tag2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</si>
</sst>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</numFmts>
  <fonts count="8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20" applyAlignment="1">
      <alignment/>
    </xf>
    <xf numFmtId="0" fontId="3" fillId="0" borderId="0" xfId="20" applyFont="1" applyAlignment="1">
      <alignment/>
    </xf>
    <xf numFmtId="176" fontId="0" fillId="0" borderId="0" xfId="0" applyNumberFormat="1" applyAlignment="1">
      <alignment/>
    </xf>
    <xf numFmtId="0" fontId="7" fillId="0" borderId="0" xfId="0" applyFont="1" applyAlignment="1">
      <alignment/>
    </xf>
    <xf numFmtId="176" fontId="7" fillId="0" borderId="0" xfId="0" applyNumberFormat="1" applyFont="1" applyAlignment="1">
      <alignment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homers.net/showthread.php?t=47391" TargetMode="External" /><Relationship Id="rId2" Type="http://schemas.openxmlformats.org/officeDocument/2006/relationships/hyperlink" Target="http://www.nohomers.net/showthread.php?t=55232" TargetMode="External" /><Relationship Id="rId3" Type="http://schemas.openxmlformats.org/officeDocument/2006/relationships/hyperlink" Target="http://www.nohomers.net/showthread.php?t=50618" TargetMode="External" /><Relationship Id="rId4" Type="http://schemas.openxmlformats.org/officeDocument/2006/relationships/hyperlink" Target="http://www.nohomers.net/showthread.php?t=53708" TargetMode="External" /><Relationship Id="rId5" Type="http://schemas.openxmlformats.org/officeDocument/2006/relationships/hyperlink" Target="http://www.nohomers.net/showthread.php?t=51594" TargetMode="External" /><Relationship Id="rId6" Type="http://schemas.openxmlformats.org/officeDocument/2006/relationships/hyperlink" Target="http://www.nohomers.net/showthread.php?t=51709" TargetMode="External" /><Relationship Id="rId7" Type="http://schemas.openxmlformats.org/officeDocument/2006/relationships/hyperlink" Target="http://www.nohomers.net/showthread.php?t=42771" TargetMode="External" /><Relationship Id="rId8" Type="http://schemas.openxmlformats.org/officeDocument/2006/relationships/hyperlink" Target="http://www.nohomers.net/showthread.php?t=51710" TargetMode="External" /><Relationship Id="rId9" Type="http://schemas.openxmlformats.org/officeDocument/2006/relationships/hyperlink" Target="http://www.nohomers.net/showthread.php?t=47973" TargetMode="External" /><Relationship Id="rId10" Type="http://schemas.openxmlformats.org/officeDocument/2006/relationships/hyperlink" Target="http://www.nohomers.net/showthread.php?t=56157" TargetMode="External" /><Relationship Id="rId11" Type="http://schemas.openxmlformats.org/officeDocument/2006/relationships/hyperlink" Target="http://www.nohomers.net/showthread.php?t=51592" TargetMode="External" /><Relationship Id="rId12" Type="http://schemas.openxmlformats.org/officeDocument/2006/relationships/hyperlink" Target="http://www.nohomers.net/showthread.php?t=36514" TargetMode="External" /><Relationship Id="rId13" Type="http://schemas.openxmlformats.org/officeDocument/2006/relationships/hyperlink" Target="http://www.nohomers.net/showthread.php?t=42026" TargetMode="External" /><Relationship Id="rId14" Type="http://schemas.openxmlformats.org/officeDocument/2006/relationships/hyperlink" Target="http://www.nohomers.net/showthread.php?t=48665" TargetMode="External" /><Relationship Id="rId15" Type="http://schemas.openxmlformats.org/officeDocument/2006/relationships/hyperlink" Target="http://www.nohomers.net/showthread.php?t=48779" TargetMode="External" /><Relationship Id="rId16" Type="http://schemas.openxmlformats.org/officeDocument/2006/relationships/hyperlink" Target="http://www.nohomers.net/showthread.php?t=48780" TargetMode="External" /><Relationship Id="rId17" Type="http://schemas.openxmlformats.org/officeDocument/2006/relationships/hyperlink" Target="http://www.nohomers.net/showthread.php?t=48402" TargetMode="External" /><Relationship Id="rId18" Type="http://schemas.openxmlformats.org/officeDocument/2006/relationships/hyperlink" Target="http://www.nohomers.net/showthread.php?t=43466" TargetMode="External" /><Relationship Id="rId19" Type="http://schemas.openxmlformats.org/officeDocument/2006/relationships/hyperlink" Target="http://www.nohomers.net/showthread.php?t=35998" TargetMode="External" /><Relationship Id="rId20" Type="http://schemas.openxmlformats.org/officeDocument/2006/relationships/hyperlink" Target="http://www.nohomers.net/showthread.php?t=48582" TargetMode="External" /><Relationship Id="rId21" Type="http://schemas.openxmlformats.org/officeDocument/2006/relationships/hyperlink" Target="http://www.nohomers.net/showthread.php?t=52884" TargetMode="External" /><Relationship Id="rId22" Type="http://schemas.openxmlformats.org/officeDocument/2006/relationships/hyperlink" Target="http://www.nohomers.net/showthread.php?t=49008" TargetMode="External" /><Relationship Id="rId23" Type="http://schemas.openxmlformats.org/officeDocument/2006/relationships/hyperlink" Target="http://www.nohomers.net/showthread.php?t=41079" TargetMode="External" /><Relationship Id="rId24" Type="http://schemas.openxmlformats.org/officeDocument/2006/relationships/hyperlink" Target="http://www.nohomers.net/showthread.php?t=34542" TargetMode="External" /><Relationship Id="rId25" Type="http://schemas.openxmlformats.org/officeDocument/2006/relationships/hyperlink" Target="http://www.nohomers.net/showthread.php?t=41874" TargetMode="External" /><Relationship Id="rId26" Type="http://schemas.openxmlformats.org/officeDocument/2006/relationships/hyperlink" Target="http://www.nohomers.net/showthread.php?t=29597" TargetMode="External" /><Relationship Id="rId27" Type="http://schemas.openxmlformats.org/officeDocument/2006/relationships/hyperlink" Target="http://www.nohomers.net/showthread.php?t=49428" TargetMode="External" /><Relationship Id="rId28" Type="http://schemas.openxmlformats.org/officeDocument/2006/relationships/hyperlink" Target="http://nohomers.net/showthread.php?t=57022" TargetMode="External" /><Relationship Id="rId29" Type="http://schemas.openxmlformats.org/officeDocument/2006/relationships/hyperlink" Target="http://www.nohomers.net/showthread.php?t=55476" TargetMode="External" /><Relationship Id="rId30" Type="http://schemas.openxmlformats.org/officeDocument/2006/relationships/hyperlink" Target="http://www.nohomers.net/showthread.php?t=29645" TargetMode="External" /><Relationship Id="rId31" Type="http://schemas.openxmlformats.org/officeDocument/2006/relationships/hyperlink" Target="http://www.nohomers.net/showthread.php?t=51834" TargetMode="External" /><Relationship Id="rId32" Type="http://schemas.openxmlformats.org/officeDocument/2006/relationships/hyperlink" Target="http://www.nohomers.net/showthread.php?t=47261" TargetMode="External" /><Relationship Id="rId33" Type="http://schemas.openxmlformats.org/officeDocument/2006/relationships/hyperlink" Target="http://www.nohomers.net/showthread.php?t=32577" TargetMode="External" /><Relationship Id="rId34" Type="http://schemas.openxmlformats.org/officeDocument/2006/relationships/hyperlink" Target="http://www.nohomers.net/showthread.php?t=52181" TargetMode="External" /><Relationship Id="rId35" Type="http://schemas.openxmlformats.org/officeDocument/2006/relationships/hyperlink" Target="http://www.nohomers.net/showthread.php?t=23335" TargetMode="External" /><Relationship Id="rId36" Type="http://schemas.openxmlformats.org/officeDocument/2006/relationships/hyperlink" Target="http://nohomers.net/showthread.php?t=57035" TargetMode="External" /><Relationship Id="rId37" Type="http://schemas.openxmlformats.org/officeDocument/2006/relationships/hyperlink" Target="http://www.nohomers.net/showthread.php?t=35892" TargetMode="External" /><Relationship Id="rId38" Type="http://schemas.openxmlformats.org/officeDocument/2006/relationships/hyperlink" Target="http://www.nohomers.net/showthread.php?t=46946" TargetMode="External" /><Relationship Id="rId39" Type="http://schemas.openxmlformats.org/officeDocument/2006/relationships/hyperlink" Target="http://www.nohomers.net/showthread.php?t=40029" TargetMode="External" /><Relationship Id="rId40" Type="http://schemas.openxmlformats.org/officeDocument/2006/relationships/hyperlink" Target="http://www.nohomers.net/showthread.php?t=46704" TargetMode="External" /><Relationship Id="rId41" Type="http://schemas.openxmlformats.org/officeDocument/2006/relationships/hyperlink" Target="http://www.nohomers.net/showthread.php?t=56265" TargetMode="External" /><Relationship Id="rId42" Type="http://schemas.openxmlformats.org/officeDocument/2006/relationships/hyperlink" Target="http://www.nohomers.net/showthread.php?t=43013" TargetMode="External" /><Relationship Id="rId43" Type="http://schemas.openxmlformats.org/officeDocument/2006/relationships/hyperlink" Target="http://nohomers.net/showthread.php?t=57059" TargetMode="External" /><Relationship Id="rId44" Type="http://schemas.openxmlformats.org/officeDocument/2006/relationships/hyperlink" Target="http://www.nohomers.net/showthread.php?t=31343" TargetMode="External" /><Relationship Id="rId45" Type="http://schemas.openxmlformats.org/officeDocument/2006/relationships/hyperlink" Target="http://www.nohomers.net/showthread.php?t=48426" TargetMode="External" /><Relationship Id="rId46" Type="http://schemas.openxmlformats.org/officeDocument/2006/relationships/hyperlink" Target="http://www.nohomers.net/showthread.php?t=33673" TargetMode="External" /><Relationship Id="rId47" Type="http://schemas.openxmlformats.org/officeDocument/2006/relationships/hyperlink" Target="http://www.nohomers.net/showthread.php?t=32575" TargetMode="External" /><Relationship Id="rId48" Type="http://schemas.openxmlformats.org/officeDocument/2006/relationships/hyperlink" Target="http://www.nohomers.net/showthread.php?t=48381" TargetMode="External" /><Relationship Id="rId49" Type="http://schemas.openxmlformats.org/officeDocument/2006/relationships/hyperlink" Target="http://www.nohomers.net/showthread.php?t=48215" TargetMode="External" /><Relationship Id="rId50" Type="http://schemas.openxmlformats.org/officeDocument/2006/relationships/hyperlink" Target="http://www.nohomers.net/showthread.php?t=57045" TargetMode="External" /><Relationship Id="rId51" Type="http://schemas.openxmlformats.org/officeDocument/2006/relationships/hyperlink" Target="http://www.nohomers.net/showthread.php?t=33507" TargetMode="External" /><Relationship Id="rId52" Type="http://schemas.openxmlformats.org/officeDocument/2006/relationships/hyperlink" Target="http://www.nohomers.net/showthread.php?t=47808" TargetMode="External" /><Relationship Id="rId53" Type="http://schemas.openxmlformats.org/officeDocument/2006/relationships/hyperlink" Target="http://www.nohomers.net/showthread.php?t=38491" TargetMode="External" /><Relationship Id="rId54" Type="http://schemas.openxmlformats.org/officeDocument/2006/relationships/hyperlink" Target="http://www.nohomers.net/showthread.php?t=56704" TargetMode="External" /><Relationship Id="rId55" Type="http://schemas.openxmlformats.org/officeDocument/2006/relationships/hyperlink" Target="http://www.nohomers.net/showthread.php?t=40618" TargetMode="External" /><Relationship Id="rId56" Type="http://schemas.openxmlformats.org/officeDocument/2006/relationships/hyperlink" Target="http://www.nohomers.net/showthread.php?t=47259" TargetMode="External" /><Relationship Id="rId57" Type="http://schemas.openxmlformats.org/officeDocument/2006/relationships/hyperlink" Target="http://www.nohomers.net/showthread.php?t=49338" TargetMode="External" /><Relationship Id="rId58" Type="http://schemas.openxmlformats.org/officeDocument/2006/relationships/hyperlink" Target="http://www.nohomers.net/showthread.php?t=33388" TargetMode="External" /><Relationship Id="rId59" Type="http://schemas.openxmlformats.org/officeDocument/2006/relationships/hyperlink" Target="http://www.nohomers.net/showthread.php?t=48774" TargetMode="External" /><Relationship Id="rId60" Type="http://schemas.openxmlformats.org/officeDocument/2006/relationships/hyperlink" Target="http://www.nohomers.net/showthread.php?t=40313" TargetMode="External" /><Relationship Id="rId61" Type="http://schemas.openxmlformats.org/officeDocument/2006/relationships/hyperlink" Target="http://www.nohomers.net/showthread.php?t=40337" TargetMode="External" /><Relationship Id="rId62" Type="http://schemas.openxmlformats.org/officeDocument/2006/relationships/hyperlink" Target="http://www.nohomers.net/showthread.php?t=40365" TargetMode="External" /><Relationship Id="rId63" Type="http://schemas.openxmlformats.org/officeDocument/2006/relationships/hyperlink" Target="http://www.nohomers.net/showthread.php?t=40373" TargetMode="External" /><Relationship Id="rId64" Type="http://schemas.openxmlformats.org/officeDocument/2006/relationships/hyperlink" Target="http://www.nohomers.net/showthread.php?t=40409" TargetMode="External" /><Relationship Id="rId65" Type="http://schemas.openxmlformats.org/officeDocument/2006/relationships/hyperlink" Target="http://www.nohomers.net/showthread.php?t=40430" TargetMode="External" /><Relationship Id="rId66" Type="http://schemas.openxmlformats.org/officeDocument/2006/relationships/hyperlink" Target="http://www.nohomers.net/showthread.php?t=40453" TargetMode="External" /><Relationship Id="rId67" Type="http://schemas.openxmlformats.org/officeDocument/2006/relationships/hyperlink" Target="http://www.nohomers.net/showthread.php?t=40502" TargetMode="External" /><Relationship Id="rId68" Type="http://schemas.openxmlformats.org/officeDocument/2006/relationships/hyperlink" Target="http://www.nohomers.net/showthread.php?t=40519" TargetMode="External" /><Relationship Id="rId69" Type="http://schemas.openxmlformats.org/officeDocument/2006/relationships/hyperlink" Target="http://www.nohomers.net/showthread.php?t=40533" TargetMode="External" /><Relationship Id="rId70" Type="http://schemas.openxmlformats.org/officeDocument/2006/relationships/hyperlink" Target="http://www.nohomers.net/showthread.php?t=40621" TargetMode="External" /><Relationship Id="rId71" Type="http://schemas.openxmlformats.org/officeDocument/2006/relationships/hyperlink" Target="http://www.nohomers.net/showthread.php?t=40684" TargetMode="External" /><Relationship Id="rId72" Type="http://schemas.openxmlformats.org/officeDocument/2006/relationships/hyperlink" Target="http://www.nohomers.net/showthread.php?t=40712" TargetMode="External" /><Relationship Id="rId73" Type="http://schemas.openxmlformats.org/officeDocument/2006/relationships/hyperlink" Target="http://www.nohomers.net/showthread.php?t=52110" TargetMode="External" /><Relationship Id="rId74" Type="http://schemas.openxmlformats.org/officeDocument/2006/relationships/hyperlink" Target="http://www.nohomers.net/showthread.php?t=40801" TargetMode="External" /><Relationship Id="rId75" Type="http://schemas.openxmlformats.org/officeDocument/2006/relationships/hyperlink" Target="http://www.nohomers.net/showthread.php?t=40812" TargetMode="External" /><Relationship Id="rId76" Type="http://schemas.openxmlformats.org/officeDocument/2006/relationships/hyperlink" Target="http://www.nohomers.net/showthread.php?t=32779" TargetMode="External" /><Relationship Id="rId77" Type="http://schemas.openxmlformats.org/officeDocument/2006/relationships/hyperlink" Target="http://www.nohomers.net/showthread.php?t=25117" TargetMode="External" /><Relationship Id="rId78" Type="http://schemas.openxmlformats.org/officeDocument/2006/relationships/hyperlink" Target="http://www.nohomers.net/showthread.php?t=23298" TargetMode="External" /><Relationship Id="rId79" Type="http://schemas.openxmlformats.org/officeDocument/2006/relationships/hyperlink" Target="http://www.nohomers.net/showthread.php?t=40942" TargetMode="External" /><Relationship Id="rId80" Type="http://schemas.openxmlformats.org/officeDocument/2006/relationships/hyperlink" Target="http://www.nohomers.net/showthread.php?t=40962" TargetMode="External" /><Relationship Id="rId81" Type="http://schemas.openxmlformats.org/officeDocument/2006/relationships/hyperlink" Target="http://www.nohomers.net/showthread.php?t=55659" TargetMode="External" /><Relationship Id="rId82" Type="http://schemas.openxmlformats.org/officeDocument/2006/relationships/hyperlink" Target="http://www.nohomers.net/showthread.php?t=55692" TargetMode="External" /><Relationship Id="rId83" Type="http://schemas.openxmlformats.org/officeDocument/2006/relationships/hyperlink" Target="http://www.nohomers.net/showthread.php?t=29956" TargetMode="External" /><Relationship Id="rId84" Type="http://schemas.openxmlformats.org/officeDocument/2006/relationships/hyperlink" Target="http://www.nohomers.net/showthread.php?t=47939" TargetMode="External" /><Relationship Id="rId85" Type="http://schemas.openxmlformats.org/officeDocument/2006/relationships/hyperlink" Target="http://www.nohomers.net/showthread.php?t=44147" TargetMode="External" /><Relationship Id="rId86" Type="http://schemas.openxmlformats.org/officeDocument/2006/relationships/hyperlink" Target="http://www.nohomers.net/showthread.php?t=27475" TargetMode="External" /><Relationship Id="rId87" Type="http://schemas.openxmlformats.org/officeDocument/2006/relationships/hyperlink" Target="http://www.nohomers.net/showthread.php?t=49940" TargetMode="External" /><Relationship Id="rId88" Type="http://schemas.openxmlformats.org/officeDocument/2006/relationships/hyperlink" Target="http://www.nohomers.net/showthread.php?t=37780" TargetMode="External" /><Relationship Id="rId89" Type="http://schemas.openxmlformats.org/officeDocument/2006/relationships/hyperlink" Target="http://www.nohomers.net/showthread.php?t=31598" TargetMode="External" /><Relationship Id="rId90" Type="http://schemas.openxmlformats.org/officeDocument/2006/relationships/hyperlink" Target="http://www.nohomers.net/showthread.php?t=43654" TargetMode="External" /><Relationship Id="rId91" Type="http://schemas.openxmlformats.org/officeDocument/2006/relationships/hyperlink" Target="http://www.nohomers.net/showthread.php?t=30808" TargetMode="External" /><Relationship Id="rId92" Type="http://schemas.openxmlformats.org/officeDocument/2006/relationships/hyperlink" Target="http://www.nohomers.net/showthread.php?t=29141" TargetMode="External" /><Relationship Id="rId93" Type="http://schemas.openxmlformats.org/officeDocument/2006/relationships/hyperlink" Target="http://www.nohomers.net/showthread.php?t=51620" TargetMode="External" /><Relationship Id="rId94" Type="http://schemas.openxmlformats.org/officeDocument/2006/relationships/hyperlink" Target="http://www.nohomers.net/showthread.php?t=51452" TargetMode="External" /><Relationship Id="rId95" Type="http://schemas.openxmlformats.org/officeDocument/2006/relationships/hyperlink" Target="http://www.nohomers.net/showthread.php?t=49468" TargetMode="External" /><Relationship Id="rId96" Type="http://schemas.openxmlformats.org/officeDocument/2006/relationships/hyperlink" Target="http://www.nohomers.net/showthread.php?t=32965" TargetMode="External" /><Relationship Id="rId97" Type="http://schemas.openxmlformats.org/officeDocument/2006/relationships/hyperlink" Target="http://www.nohomers.net/showthread.php?t=44419" TargetMode="External" /><Relationship Id="rId98" Type="http://schemas.openxmlformats.org/officeDocument/2006/relationships/hyperlink" Target="http://www.nohomers.net/showthread.php?t=46420" TargetMode="External" /><Relationship Id="rId99" Type="http://schemas.openxmlformats.org/officeDocument/2006/relationships/hyperlink" Target="http://www.nohomers.net/showthread.php?t=53872" TargetMode="External" /><Relationship Id="rId100" Type="http://schemas.openxmlformats.org/officeDocument/2006/relationships/hyperlink" Target="http://www.nohomers.net/showthread.php?t=46260" TargetMode="External" /><Relationship Id="rId101" Type="http://schemas.openxmlformats.org/officeDocument/2006/relationships/hyperlink" Target="http://www.nohomers.net/showthread.php?t=45078" TargetMode="External" /><Relationship Id="rId102" Type="http://schemas.openxmlformats.org/officeDocument/2006/relationships/hyperlink" Target="http://www.nohomers.net/showthread.php?t=56683" TargetMode="External" /><Relationship Id="rId103" Type="http://schemas.openxmlformats.org/officeDocument/2006/relationships/hyperlink" Target="http://www.nohomers.net/showthread.php?t=55984" TargetMode="External" /><Relationship Id="rId104" Type="http://schemas.openxmlformats.org/officeDocument/2006/relationships/hyperlink" Target="http://www.nohomers.net/showthread.php?t=46369" TargetMode="External" /><Relationship Id="rId105" Type="http://schemas.openxmlformats.org/officeDocument/2006/relationships/hyperlink" Target="http://www.nohomers.net/showthread.php?t=52315" TargetMode="External" /><Relationship Id="rId106" Type="http://schemas.openxmlformats.org/officeDocument/2006/relationships/hyperlink" Target="http://www.nohomers.net/showthread.php?t=50624" TargetMode="External" /><Relationship Id="rId107" Type="http://schemas.openxmlformats.org/officeDocument/2006/relationships/hyperlink" Target="http://www.nohomers.net/showthread.php?t=55322" TargetMode="External" /><Relationship Id="rId108" Type="http://schemas.openxmlformats.org/officeDocument/2006/relationships/hyperlink" Target="http://www.nohomers.net/showthread.php?t=49374" TargetMode="External" /><Relationship Id="rId109" Type="http://schemas.openxmlformats.org/officeDocument/2006/relationships/hyperlink" Target="http://nohomers.net/showthread.php?t=57077" TargetMode="External" /><Relationship Id="rId110" Type="http://schemas.openxmlformats.org/officeDocument/2006/relationships/hyperlink" Target="http://www.nohomers.net/showthread.php?t=55858" TargetMode="External" /><Relationship Id="rId111" Type="http://schemas.openxmlformats.org/officeDocument/2006/relationships/hyperlink" Target="http://www.nohomers.net/showthread.php?t=49878" TargetMode="External" /><Relationship Id="rId112" Type="http://schemas.openxmlformats.org/officeDocument/2006/relationships/hyperlink" Target="http://www.nohomers.net/showthread.php?t=45346" TargetMode="External" /><Relationship Id="rId113" Type="http://schemas.openxmlformats.org/officeDocument/2006/relationships/hyperlink" Target="http://www.nohomers.net/showthread.php?t=22655" TargetMode="External" /><Relationship Id="rId114" Type="http://schemas.openxmlformats.org/officeDocument/2006/relationships/hyperlink" Target="http://www.nohomers.net/showthread.php?t=45412" TargetMode="External" /><Relationship Id="rId115" Type="http://schemas.openxmlformats.org/officeDocument/2006/relationships/hyperlink" Target="http://nohomers.net/showthread.php?t=48516" TargetMode="External" /><Relationship Id="rId116" Type="http://schemas.openxmlformats.org/officeDocument/2006/relationships/hyperlink" Target="http://www.nohomers.net/showthread.php?t=32631" TargetMode="External" /><Relationship Id="rId117" Type="http://schemas.openxmlformats.org/officeDocument/2006/relationships/hyperlink" Target="http://www.nohomers.net/showthread.php?t=52517" TargetMode="External" /><Relationship Id="rId118" Type="http://schemas.openxmlformats.org/officeDocument/2006/relationships/hyperlink" Target="http://www.nohomers.net/showthread.php?t=35271" TargetMode="External" /><Relationship Id="rId119" Type="http://schemas.openxmlformats.org/officeDocument/2006/relationships/hyperlink" Target="http://www.nohomers.net/showthread.php?t=30431" TargetMode="External" /><Relationship Id="rId120" Type="http://schemas.openxmlformats.org/officeDocument/2006/relationships/hyperlink" Target="http://nohomers.net/showthread.php?t=56696" TargetMode="External" /><Relationship Id="rId121" Type="http://schemas.openxmlformats.org/officeDocument/2006/relationships/hyperlink" Target="http://www.nohomers.net/showthread.php?t=56625" TargetMode="External" /><Relationship Id="rId122" Type="http://schemas.openxmlformats.org/officeDocument/2006/relationships/hyperlink" Target="http://www.nohomers.net/showthread.php?t=32753" TargetMode="External" /><Relationship Id="rId123" Type="http://schemas.openxmlformats.org/officeDocument/2006/relationships/hyperlink" Target="http://www.nohomers.net/showthread.php?t=31527" TargetMode="External" /><Relationship Id="rId124" Type="http://schemas.openxmlformats.org/officeDocument/2006/relationships/hyperlink" Target="http://www.nohomers.net/showthread.php?t=46256" TargetMode="External" /><Relationship Id="rId125" Type="http://schemas.openxmlformats.org/officeDocument/2006/relationships/hyperlink" Target="http://www.nohomers.net/showthread.php?t=50109" TargetMode="External" /><Relationship Id="rId126" Type="http://schemas.openxmlformats.org/officeDocument/2006/relationships/hyperlink" Target="http://www.nohomers.net/showthread.php?t=38802" TargetMode="External" /><Relationship Id="rId127" Type="http://schemas.openxmlformats.org/officeDocument/2006/relationships/hyperlink" Target="http://www.nohomers.net/showthread.php?t=36133" TargetMode="External" /><Relationship Id="rId128" Type="http://schemas.openxmlformats.org/officeDocument/2006/relationships/hyperlink" Target="http://www.nohomers.net/showthread.php?t=41171" TargetMode="External" /><Relationship Id="rId129" Type="http://schemas.openxmlformats.org/officeDocument/2006/relationships/hyperlink" Target="http://www.nohomers.net/showthread.php?t=41172" TargetMode="External" /><Relationship Id="rId130" Type="http://schemas.openxmlformats.org/officeDocument/2006/relationships/hyperlink" Target="http://www.nohomers.net/showthread.php?t=46826" TargetMode="External" /><Relationship Id="rId131" Type="http://schemas.openxmlformats.org/officeDocument/2006/relationships/hyperlink" Target="http://www.nohomers.net/showthread.php?t=53555" TargetMode="External" /><Relationship Id="rId132" Type="http://schemas.openxmlformats.org/officeDocument/2006/relationships/hyperlink" Target="http://www.nohomers.net/showthread.php?t=47257" TargetMode="External" /><Relationship Id="rId133" Type="http://schemas.openxmlformats.org/officeDocument/2006/relationships/hyperlink" Target="http://www.nohomers.net/showthread.php?t=39321" TargetMode="External" /><Relationship Id="rId134" Type="http://schemas.openxmlformats.org/officeDocument/2006/relationships/hyperlink" Target="http://www.nohomers.net/showthread.php?t=46445" TargetMode="External" /><Relationship Id="rId135" Type="http://schemas.openxmlformats.org/officeDocument/2006/relationships/hyperlink" Target="http://www.nohomers.net/showthread.php?t=23490" TargetMode="External" /><Relationship Id="rId136" Type="http://schemas.openxmlformats.org/officeDocument/2006/relationships/hyperlink" Target="http://www.nohomers.net/showthread.php?t=44981" TargetMode="External" /><Relationship Id="rId137" Type="http://schemas.openxmlformats.org/officeDocument/2006/relationships/hyperlink" Target="http://nohomers.net/showthread.php?t=57089" TargetMode="External" /><Relationship Id="rId138" Type="http://schemas.openxmlformats.org/officeDocument/2006/relationships/hyperlink" Target="http://www.nohomers.net/showthread.php?t=32492" TargetMode="External" /><Relationship Id="rId139" Type="http://schemas.openxmlformats.org/officeDocument/2006/relationships/hyperlink" Target="http://www.nohomers.net/showthread.php?t=43939" TargetMode="External" /><Relationship Id="rId140" Type="http://schemas.openxmlformats.org/officeDocument/2006/relationships/hyperlink" Target="http://www.nohomers.net/showthread.php?t=25555" TargetMode="External" /><Relationship Id="rId141" Type="http://schemas.openxmlformats.org/officeDocument/2006/relationships/hyperlink" Target="http://www.nohomers.net/showthread.php?t=41625" TargetMode="External" /><Relationship Id="rId142" Type="http://schemas.openxmlformats.org/officeDocument/2006/relationships/hyperlink" Target="http://www.nohomers.net/showthread.php?t=48255" TargetMode="External" /><Relationship Id="rId143" Type="http://schemas.openxmlformats.org/officeDocument/2006/relationships/hyperlink" Target="http://www.nohomers.net/showthread.php?t=41563" TargetMode="External" /><Relationship Id="rId144" Type="http://schemas.openxmlformats.org/officeDocument/2006/relationships/hyperlink" Target="http://www.nohomers.net/showthread.php?t=46118" TargetMode="External" /><Relationship Id="rId145" Type="http://schemas.openxmlformats.org/officeDocument/2006/relationships/hyperlink" Target="http://www.nohomers.net/showthread.php?t=40934" TargetMode="External" /><Relationship Id="rId146" Type="http://schemas.openxmlformats.org/officeDocument/2006/relationships/hyperlink" Target="http://www.nohomers.net/showthread.php?t=46559" TargetMode="External" /><Relationship Id="rId147" Type="http://schemas.openxmlformats.org/officeDocument/2006/relationships/hyperlink" Target="http://www.nohomers.net/showthread.php?t=46841" TargetMode="External" /><Relationship Id="rId148" Type="http://schemas.openxmlformats.org/officeDocument/2006/relationships/hyperlink" Target="http://www.nohomers.net/showthread.php?t=44166" TargetMode="External" /><Relationship Id="rId149" Type="http://schemas.openxmlformats.org/officeDocument/2006/relationships/hyperlink" Target="http://www.nohomers.net/showthread.php?t=44399" TargetMode="External" /><Relationship Id="rId150" Type="http://schemas.openxmlformats.org/officeDocument/2006/relationships/hyperlink" Target="http://nohomers.net/showthread.php?t=54512" TargetMode="External" /><Relationship Id="rId151" Type="http://schemas.openxmlformats.org/officeDocument/2006/relationships/hyperlink" Target="http://www.nohomers.net/showthread.php?t=55752" TargetMode="External" /><Relationship Id="rId152" Type="http://schemas.openxmlformats.org/officeDocument/2006/relationships/hyperlink" Target="http://www.nohomers.net/showthread.php?t=23839" TargetMode="External" /><Relationship Id="rId153" Type="http://schemas.openxmlformats.org/officeDocument/2006/relationships/hyperlink" Target="http://www.nohomers.net/showthread.php?t=56038" TargetMode="External" /><Relationship Id="rId154" Type="http://schemas.openxmlformats.org/officeDocument/2006/relationships/hyperlink" Target="http://www.nohomers.net/showthread.php?t=49587" TargetMode="External" /><Relationship Id="rId155" Type="http://schemas.openxmlformats.org/officeDocument/2006/relationships/hyperlink" Target="http://www.nohomers.net/showthread.php?t=45140" TargetMode="External" /><Relationship Id="rId156" Type="http://schemas.openxmlformats.org/officeDocument/2006/relationships/hyperlink" Target="http://www.nohomers.net/showthread.php?t=41665" TargetMode="External" /><Relationship Id="rId157" Type="http://schemas.openxmlformats.org/officeDocument/2006/relationships/hyperlink" Target="http://www.nohomers.net/showthread.php?t=45731" TargetMode="External" /><Relationship Id="rId158" Type="http://schemas.openxmlformats.org/officeDocument/2006/relationships/hyperlink" Target="http://www.nohomers.net/showthread.php?t=55379" TargetMode="External" /><Relationship Id="rId159" Type="http://schemas.openxmlformats.org/officeDocument/2006/relationships/hyperlink" Target="http://www.nohomers.net/showthread.php?t=45394" TargetMode="External" /><Relationship Id="rId160" Type="http://schemas.openxmlformats.org/officeDocument/2006/relationships/hyperlink" Target="http://www.nohomers.net/showthread.php?t=49525" TargetMode="External" /><Relationship Id="rId161" Type="http://schemas.openxmlformats.org/officeDocument/2006/relationships/hyperlink" Target="http://www.nohomers.net/showthread.php?t=46588" TargetMode="External" /><Relationship Id="rId162" Type="http://schemas.openxmlformats.org/officeDocument/2006/relationships/hyperlink" Target="http://www.nohomers.net/showthread.php?t=39599" TargetMode="External" /><Relationship Id="rId163" Type="http://schemas.openxmlformats.org/officeDocument/2006/relationships/hyperlink" Target="http://www.nohomers.net/showthread.php?t=10816" TargetMode="External" /><Relationship Id="rId164" Type="http://schemas.openxmlformats.org/officeDocument/2006/relationships/hyperlink" Target="http://www.nohomers.net/showthread.php?t=53545" TargetMode="External" /><Relationship Id="rId165" Type="http://schemas.openxmlformats.org/officeDocument/2006/relationships/hyperlink" Target="http://www.nohomers.net/showthread.php?t=52018" TargetMode="External" /><Relationship Id="rId166" Type="http://schemas.openxmlformats.org/officeDocument/2006/relationships/hyperlink" Target="http://www.nohomers.net/showthread.php?t=32172" TargetMode="External" /><Relationship Id="rId167" Type="http://schemas.openxmlformats.org/officeDocument/2006/relationships/hyperlink" Target="http://www.nohomers.net/showthread.php?t=50320" TargetMode="External" /><Relationship Id="rId168" Type="http://schemas.openxmlformats.org/officeDocument/2006/relationships/hyperlink" Target="http://www.nohomers.net/showthread.php?t=45599" TargetMode="External" /><Relationship Id="rId169" Type="http://schemas.openxmlformats.org/officeDocument/2006/relationships/hyperlink" Target="http://www.nohomers.net/showthread.php?t=48747" TargetMode="External" /><Relationship Id="rId170" Type="http://schemas.openxmlformats.org/officeDocument/2006/relationships/hyperlink" Target="http://www.nohomers.net/showthread.php?t=48159" TargetMode="External" /><Relationship Id="rId171" Type="http://schemas.openxmlformats.org/officeDocument/2006/relationships/hyperlink" Target="http://www.nohomers.net/showthread.php?t=46242" TargetMode="External" /><Relationship Id="rId172" Type="http://schemas.openxmlformats.org/officeDocument/2006/relationships/hyperlink" Target="http://nohomers.net/showthread.php?t=57104" TargetMode="External" /><Relationship Id="rId173" Type="http://schemas.openxmlformats.org/officeDocument/2006/relationships/hyperlink" Target="http://www.nohomers.net/showthread.php?t=50266" TargetMode="External" /><Relationship Id="rId174" Type="http://schemas.openxmlformats.org/officeDocument/2006/relationships/hyperlink" Target="http://www.nohomers.net/showthread.php?t=52485" TargetMode="External" /><Relationship Id="rId175" Type="http://schemas.openxmlformats.org/officeDocument/2006/relationships/hyperlink" Target="http://www.nohomers.net/showthread.php?t=38791" TargetMode="External" /><Relationship Id="rId176" Type="http://schemas.openxmlformats.org/officeDocument/2006/relationships/hyperlink" Target="http://www.nohomers.net/showthread.php?t=47893" TargetMode="External" /><Relationship Id="rId177" Type="http://schemas.openxmlformats.org/officeDocument/2006/relationships/hyperlink" Target="http://www.nohomers.net/showthread.php?t=46230" TargetMode="External" /><Relationship Id="rId178" Type="http://schemas.openxmlformats.org/officeDocument/2006/relationships/hyperlink" Target="http://www.nohomers.net/showthread.php?t=48422" TargetMode="External" /><Relationship Id="rId179" Type="http://schemas.openxmlformats.org/officeDocument/2006/relationships/hyperlink" Target="http://www.nohomers.net/showthread.php?t=49809" TargetMode="External" /><Relationship Id="rId180" Type="http://schemas.openxmlformats.org/officeDocument/2006/relationships/hyperlink" Target="http://www.nohomers.net/showthread.php?t=45673" TargetMode="External" /><Relationship Id="rId181" Type="http://schemas.openxmlformats.org/officeDocument/2006/relationships/hyperlink" Target="http://www.nohomers.net/showthread.php?t=46014" TargetMode="External" /><Relationship Id="rId182" Type="http://schemas.openxmlformats.org/officeDocument/2006/relationships/hyperlink" Target="http://www.nohomers.net/showthread.php?t=35229" TargetMode="External" /><Relationship Id="rId183" Type="http://schemas.openxmlformats.org/officeDocument/2006/relationships/hyperlink" Target="http://www.nohomers.net/showthread.php?t=48341" TargetMode="External" /><Relationship Id="rId184" Type="http://schemas.openxmlformats.org/officeDocument/2006/relationships/hyperlink" Target="http://www.nohomers.net/showthread.php?t=45623" TargetMode="External" /><Relationship Id="rId185" Type="http://schemas.openxmlformats.org/officeDocument/2006/relationships/hyperlink" Target="http://nohomers.net/showthread.php?t=57115" TargetMode="External" /><Relationship Id="rId186" Type="http://schemas.openxmlformats.org/officeDocument/2006/relationships/hyperlink" Target="http://www.nohomers.net/showthread.php?t=46059" TargetMode="External" /><Relationship Id="rId187" Type="http://schemas.openxmlformats.org/officeDocument/2006/relationships/hyperlink" Target="http://www.nohomers.net/showthread.php?t=51795" TargetMode="External" /><Relationship Id="rId188" Type="http://schemas.openxmlformats.org/officeDocument/2006/relationships/hyperlink" Target="http://www.nohomers.net/showthread.php?t=46120" TargetMode="External" /><Relationship Id="rId189" Type="http://schemas.openxmlformats.org/officeDocument/2006/relationships/hyperlink" Target="http://www.nohomers.net/showthread.php?t=49272" TargetMode="External" /><Relationship Id="rId190" Type="http://schemas.openxmlformats.org/officeDocument/2006/relationships/hyperlink" Target="http://www.nohomers.net/showthread.php?t=46741" TargetMode="External" /><Relationship Id="rId191" Type="http://schemas.openxmlformats.org/officeDocument/2006/relationships/hyperlink" Target="http://www.nohomers.net/showthread.php?t=54626" TargetMode="External" /><Relationship Id="rId192" Type="http://schemas.openxmlformats.org/officeDocument/2006/relationships/hyperlink" Target="http://www.nohomers.net/showthread.php?t=55361" TargetMode="External" /><Relationship Id="rId193" Type="http://schemas.openxmlformats.org/officeDocument/2006/relationships/hyperlink" Target="http://www.nohomers.net/showthread.php?t=36043" TargetMode="External" /><Relationship Id="rId194" Type="http://schemas.openxmlformats.org/officeDocument/2006/relationships/hyperlink" Target="http://www.nohomers.net/showthread.php?t=46422" TargetMode="External" /><Relationship Id="rId195" Type="http://schemas.openxmlformats.org/officeDocument/2006/relationships/hyperlink" Target="http://www.nohomers.net/showthread.php?t=48570" TargetMode="External" /><Relationship Id="rId196" Type="http://schemas.openxmlformats.org/officeDocument/2006/relationships/hyperlink" Target="http://www.nohomers.net/showthread.php?t=51850" TargetMode="External" /><Relationship Id="rId197" Type="http://schemas.openxmlformats.org/officeDocument/2006/relationships/hyperlink" Target="http://www.nohomers.net/showthread.php?t=43337" TargetMode="External" /><Relationship Id="rId198" Type="http://schemas.openxmlformats.org/officeDocument/2006/relationships/hyperlink" Target="http://www.nohomers.net/showthread.php?t=38259" TargetMode="External" /><Relationship Id="rId199" Type="http://schemas.openxmlformats.org/officeDocument/2006/relationships/hyperlink" Target="http://www.nohomers.net/showthread.php?t=54443" TargetMode="External" /><Relationship Id="rId200" Type="http://schemas.openxmlformats.org/officeDocument/2006/relationships/hyperlink" Target="http://www.nohomers.net/showthread.php?t=48840" TargetMode="External" /><Relationship Id="rId201" Type="http://schemas.openxmlformats.org/officeDocument/2006/relationships/hyperlink" Target="http://www.nohomers.net/showthread.php?t=45655" TargetMode="External" /><Relationship Id="rId202" Type="http://schemas.openxmlformats.org/officeDocument/2006/relationships/hyperlink" Target="http://www.nohomers.net/showthread.php?t=46165" TargetMode="External" /><Relationship Id="rId203" Type="http://schemas.openxmlformats.org/officeDocument/2006/relationships/hyperlink" Target="http://www.nohomers.net/showthread.php?t=45133" TargetMode="External" /><Relationship Id="rId204" Type="http://schemas.openxmlformats.org/officeDocument/2006/relationships/hyperlink" Target="http://www.nohomers.net/showthread.php?t=53982" TargetMode="External" /><Relationship Id="rId205" Type="http://schemas.openxmlformats.org/officeDocument/2006/relationships/hyperlink" Target="http://www.nohomers.net/showthread.php?t=47759" TargetMode="External" /><Relationship Id="rId206" Type="http://schemas.openxmlformats.org/officeDocument/2006/relationships/hyperlink" Target="http://www.nohomers.net/showthread.php?t=53984" TargetMode="External" /><Relationship Id="rId207" Type="http://schemas.openxmlformats.org/officeDocument/2006/relationships/hyperlink" Target="http://www.nohomers.net/showthread.php?t=46745" TargetMode="External" /><Relationship Id="rId208" Type="http://schemas.openxmlformats.org/officeDocument/2006/relationships/hyperlink" Target="http://www.nohomers.net/showthread.php?t=54337" TargetMode="External" /><Relationship Id="rId209" Type="http://schemas.openxmlformats.org/officeDocument/2006/relationships/hyperlink" Target="http://www.nohomers.net/showthread.php?t=54735" TargetMode="External" /><Relationship Id="rId210" Type="http://schemas.openxmlformats.org/officeDocument/2006/relationships/hyperlink" Target="http://www.nohomers.net/showthread.php?t=47948" TargetMode="External" /><Relationship Id="rId211" Type="http://schemas.openxmlformats.org/officeDocument/2006/relationships/hyperlink" Target="http://www.nohomers.net/showthread.php?t=54290" TargetMode="External" /><Relationship Id="rId212" Type="http://schemas.openxmlformats.org/officeDocument/2006/relationships/hyperlink" Target="http://www.nohomers.net/showthread.php?t=49536" TargetMode="External" /><Relationship Id="rId213" Type="http://schemas.openxmlformats.org/officeDocument/2006/relationships/hyperlink" Target="http://www.nohomers.net/showthread.php?t=48471" TargetMode="External" /><Relationship Id="rId214" Type="http://schemas.openxmlformats.org/officeDocument/2006/relationships/hyperlink" Target="http://www.nohomers.net/showthread.php?t=37842" TargetMode="External" /><Relationship Id="rId215" Type="http://schemas.openxmlformats.org/officeDocument/2006/relationships/hyperlink" Target="http://www.nohomers.net/showthread.php?t=51413" TargetMode="External" /><Relationship Id="rId216" Type="http://schemas.openxmlformats.org/officeDocument/2006/relationships/hyperlink" Target="http://www.nohomers.net/showthread.php?t=55946" TargetMode="External" /><Relationship Id="rId217" Type="http://schemas.openxmlformats.org/officeDocument/2006/relationships/hyperlink" Target="http://www.nohomers.net/showthread.php?t=55828" TargetMode="External" /><Relationship Id="rId218" Type="http://schemas.openxmlformats.org/officeDocument/2006/relationships/hyperlink" Target="http://www.nohomers.net/showthread.php?t=24721" TargetMode="External" /><Relationship Id="rId219" Type="http://schemas.openxmlformats.org/officeDocument/2006/relationships/hyperlink" Target="http://www.nohomers.net/showthread.php?t=30208" TargetMode="External" /><Relationship Id="rId220" Type="http://schemas.openxmlformats.org/officeDocument/2006/relationships/hyperlink" Target="http://www.nohomers.net/showthread.php?t=41261" TargetMode="External" /><Relationship Id="rId221" Type="http://schemas.openxmlformats.org/officeDocument/2006/relationships/hyperlink" Target="http://www.nohomers.net/showthread.php?t=15757" TargetMode="External" /><Relationship Id="rId222" Type="http://schemas.openxmlformats.org/officeDocument/2006/relationships/hyperlink" Target="http://www.nohomers.net/showthread.php?t=49432" TargetMode="External" /><Relationship Id="rId223" Type="http://schemas.openxmlformats.org/officeDocument/2006/relationships/hyperlink" Target="http://www.nohomers.net/showthread.php?t=49486" TargetMode="External" /><Relationship Id="rId224" Type="http://schemas.openxmlformats.org/officeDocument/2006/relationships/hyperlink" Target="http://www.nohomers.net/showthread.php?t=49231" TargetMode="External" /><Relationship Id="rId225" Type="http://schemas.openxmlformats.org/officeDocument/2006/relationships/hyperlink" Target="http://www.nohomers.net/showthread.php?t=53386" TargetMode="External" /><Relationship Id="rId226" Type="http://schemas.openxmlformats.org/officeDocument/2006/relationships/hyperlink" Target="http://www.nohomers.net/showthread.php?t=55568" TargetMode="External" /><Relationship Id="rId227" Type="http://schemas.openxmlformats.org/officeDocument/2006/relationships/hyperlink" Target="http://www.nohomers.net/showthread.php?t=46452" TargetMode="External" /><Relationship Id="rId228" Type="http://schemas.openxmlformats.org/officeDocument/2006/relationships/hyperlink" Target="http://www.nohomers.net/showthread.php?t=32910" TargetMode="External" /><Relationship Id="rId229" Type="http://schemas.openxmlformats.org/officeDocument/2006/relationships/hyperlink" Target="http://www.nohomers.net/showthread.php?t=48075" TargetMode="External" /><Relationship Id="rId230" Type="http://schemas.openxmlformats.org/officeDocument/2006/relationships/hyperlink" Target="http://www.nohomers.net/showthread.php?t=45848" TargetMode="External" /><Relationship Id="rId231" Type="http://schemas.openxmlformats.org/officeDocument/2006/relationships/hyperlink" Target="http://www.nohomers.net/showthread.php?t=56022" TargetMode="External" /><Relationship Id="rId232" Type="http://schemas.openxmlformats.org/officeDocument/2006/relationships/hyperlink" Target="http://www.nohomers.net/showthread.php?t=40136" TargetMode="External" /><Relationship Id="rId233" Type="http://schemas.openxmlformats.org/officeDocument/2006/relationships/hyperlink" Target="http://www.nohomers.net/showthread.php?t=46193" TargetMode="External" /><Relationship Id="rId234" Type="http://schemas.openxmlformats.org/officeDocument/2006/relationships/hyperlink" Target="http://www.nohomers.net/showthread.php?t=53193" TargetMode="External" /><Relationship Id="rId235" Type="http://schemas.openxmlformats.org/officeDocument/2006/relationships/hyperlink" Target="http://www.nohomers.net/showthread.php?t=32601" TargetMode="External" /><Relationship Id="rId236" Type="http://schemas.openxmlformats.org/officeDocument/2006/relationships/hyperlink" Target="http://www.nohomers.net/showthread.php?t=49258" TargetMode="External" /><Relationship Id="rId237" Type="http://schemas.openxmlformats.org/officeDocument/2006/relationships/hyperlink" Target="http://www.nohomers.net/showthread.php?t=53226" TargetMode="External" /><Relationship Id="rId238" Type="http://schemas.openxmlformats.org/officeDocument/2006/relationships/hyperlink" Target="http://www.nohomers.net/showthread.php?t=53263" TargetMode="External" /><Relationship Id="rId239" Type="http://schemas.openxmlformats.org/officeDocument/2006/relationships/hyperlink" Target="http://www.nohomers.net/showthread.php?t=53284" TargetMode="External" /><Relationship Id="rId240" Type="http://schemas.openxmlformats.org/officeDocument/2006/relationships/hyperlink" Target="http://www.nohomers.net/showthread.php?t=53815" TargetMode="External" /><Relationship Id="rId241" Type="http://schemas.openxmlformats.org/officeDocument/2006/relationships/hyperlink" Target="http://www.nohomers.net/showthread.php?t=47381" TargetMode="External" /><Relationship Id="rId242" Type="http://schemas.openxmlformats.org/officeDocument/2006/relationships/hyperlink" Target="http://www.nohomers.net/showthread.php?t=46453" TargetMode="External" /><Relationship Id="rId243" Type="http://schemas.openxmlformats.org/officeDocument/2006/relationships/hyperlink" Target="http://www.nohomers.net/showthread.php?t=54364" TargetMode="External" /><Relationship Id="rId244" Type="http://schemas.openxmlformats.org/officeDocument/2006/relationships/hyperlink" Target="http://www.nohomers.net/showthread.php?t=53433" TargetMode="External" /><Relationship Id="rId245" Type="http://schemas.openxmlformats.org/officeDocument/2006/relationships/hyperlink" Target="http://www.nohomers.net/showthread.php?t=56042" TargetMode="External" /><Relationship Id="rId246" Type="http://schemas.openxmlformats.org/officeDocument/2006/relationships/hyperlink" Target="http://www.nohomers.net/showthread.php?t=55296" TargetMode="External" /><Relationship Id="rId247" Type="http://schemas.openxmlformats.org/officeDocument/2006/relationships/hyperlink" Target="http://www.nohomers.net/showthread.php?t=55635" TargetMode="External" /><Relationship Id="rId248" Type="http://schemas.openxmlformats.org/officeDocument/2006/relationships/hyperlink" Target="http://www.nohomers.net/showthread.php?t=53589" TargetMode="External" /><Relationship Id="rId249" Type="http://schemas.openxmlformats.org/officeDocument/2006/relationships/hyperlink" Target="http://www.nohomers.net/showthread.php?t=42350" TargetMode="External" /><Relationship Id="rId250" Type="http://schemas.openxmlformats.org/officeDocument/2006/relationships/hyperlink" Target="http://www.nohomers.net/showthread.php?t=56237" TargetMode="External" /><Relationship Id="rId251" Type="http://schemas.openxmlformats.org/officeDocument/2006/relationships/hyperlink" Target="http://www.nohomers.net/showthread.php?t=56392" TargetMode="External" /><Relationship Id="rId252" Type="http://schemas.openxmlformats.org/officeDocument/2006/relationships/hyperlink" Target="http://www.nohomers.net/showthread.php?t=52043" TargetMode="External" /><Relationship Id="rId253" Type="http://schemas.openxmlformats.org/officeDocument/2006/relationships/hyperlink" Target="http://www.nohomers.net/showthread.php?t=49501" TargetMode="External" /><Relationship Id="rId254" Type="http://schemas.openxmlformats.org/officeDocument/2006/relationships/hyperlink" Target="http://www.nohomers.net/showthread.php?t=52382" TargetMode="External" /><Relationship Id="rId255" Type="http://schemas.openxmlformats.org/officeDocument/2006/relationships/hyperlink" Target="http://www.nohomers.net/showthread.php?t=48257" TargetMode="External" /><Relationship Id="rId256" Type="http://schemas.openxmlformats.org/officeDocument/2006/relationships/hyperlink" Target="http://www.nohomers.net/showthread.php?t=43965" TargetMode="External" /><Relationship Id="rId257" Type="http://schemas.openxmlformats.org/officeDocument/2006/relationships/hyperlink" Target="http://www.nohomers.net/showthread.php?t=49455" TargetMode="External" /><Relationship Id="rId258" Type="http://schemas.openxmlformats.org/officeDocument/2006/relationships/hyperlink" Target="http://www.nohomers.net/showthread.php?t=48229" TargetMode="External" /><Relationship Id="rId259" Type="http://schemas.openxmlformats.org/officeDocument/2006/relationships/hyperlink" Target="http://www.nohomers.net/showthread.php?t=52906" TargetMode="External" /><Relationship Id="rId260" Type="http://schemas.openxmlformats.org/officeDocument/2006/relationships/hyperlink" Target="http://www.nohomers.net/showthread.php?t=55228" TargetMode="External" /><Relationship Id="rId261" Type="http://schemas.openxmlformats.org/officeDocument/2006/relationships/hyperlink" Target="http://www.nohomers.net/showthread.php?t=44737" TargetMode="External" /><Relationship Id="rId262" Type="http://schemas.openxmlformats.org/officeDocument/2006/relationships/hyperlink" Target="http://www.nohomers.net/showthread.php?t=49506" TargetMode="External" /><Relationship Id="rId263" Type="http://schemas.openxmlformats.org/officeDocument/2006/relationships/hyperlink" Target="http://www.nohomers.net/showthread.php?t=48931" TargetMode="External" /><Relationship Id="rId264" Type="http://schemas.openxmlformats.org/officeDocument/2006/relationships/hyperlink" Target="http://www.nohomers.net/showthread.php?t=48322" TargetMode="External" /><Relationship Id="rId265" Type="http://schemas.openxmlformats.org/officeDocument/2006/relationships/hyperlink" Target="http://www.nohomers.net/showthread.php?t=45092" TargetMode="External" /><Relationship Id="rId266" Type="http://schemas.openxmlformats.org/officeDocument/2006/relationships/hyperlink" Target="http://www.nohomers.net/showthread.php?t=54674" TargetMode="External" /><Relationship Id="rId267" Type="http://schemas.openxmlformats.org/officeDocument/2006/relationships/hyperlink" Target="http://www.nohomers.net/showthread.php?t=32240" TargetMode="External" /><Relationship Id="rId268" Type="http://schemas.openxmlformats.org/officeDocument/2006/relationships/hyperlink" Target="http://www.nohomers.net/showthread.php?t=51225" TargetMode="External" /><Relationship Id="rId269" Type="http://schemas.openxmlformats.org/officeDocument/2006/relationships/hyperlink" Target="http://www.nohomers.net/showthread.php?t=47920" TargetMode="External" /><Relationship Id="rId270" Type="http://schemas.openxmlformats.org/officeDocument/2006/relationships/hyperlink" Target="http://www.nohomers.net/showthread.php?s=&amp;threadid=1080" TargetMode="External" /><Relationship Id="rId271" Type="http://schemas.openxmlformats.org/officeDocument/2006/relationships/hyperlink" Target="http://www.nohomers.net/showthread.php?s=&amp;threadid=1321" TargetMode="External" /><Relationship Id="rId272" Type="http://schemas.openxmlformats.org/officeDocument/2006/relationships/hyperlink" Target="http://www.nohomers.net/showthread.php?s=&amp;threadid=1598" TargetMode="External" /><Relationship Id="rId273" Type="http://schemas.openxmlformats.org/officeDocument/2006/relationships/hyperlink" Target="http://www.nohomers.net/showthread.php?s=&amp;threadid=2042" TargetMode="External" /><Relationship Id="rId274" Type="http://schemas.openxmlformats.org/officeDocument/2006/relationships/hyperlink" Target="http://www.nohomers.net/showthread.php?s=&amp;threadid=2247" TargetMode="External" /><Relationship Id="rId275" Type="http://schemas.openxmlformats.org/officeDocument/2006/relationships/hyperlink" Target="http://www.nohomers.net/showthread.php?s=&amp;threadid=2440" TargetMode="External" /><Relationship Id="rId276" Type="http://schemas.openxmlformats.org/officeDocument/2006/relationships/hyperlink" Target="http://www.nohomers.net/showthread.php?s=&amp;threadid=2959" TargetMode="External" /><Relationship Id="rId277" Type="http://schemas.openxmlformats.org/officeDocument/2006/relationships/hyperlink" Target="http://www.nohomers.net/showthread.php?s=&amp;threadid=3438" TargetMode="External" /><Relationship Id="rId278" Type="http://schemas.openxmlformats.org/officeDocument/2006/relationships/hyperlink" Target="http://www.nohomers.net/showthread.php?s=&amp;threadid=3783" TargetMode="External" /><Relationship Id="rId279" Type="http://schemas.openxmlformats.org/officeDocument/2006/relationships/hyperlink" Target="http://www.nohomers.net/showthread.php?s=&amp;threadid=4319" TargetMode="External" /><Relationship Id="rId280" Type="http://schemas.openxmlformats.org/officeDocument/2006/relationships/hyperlink" Target="http://www.nohomers.net/showthread.php?s=&amp;threadid=4627" TargetMode="External" /><Relationship Id="rId281" Type="http://schemas.openxmlformats.org/officeDocument/2006/relationships/hyperlink" Target="http://www.nohomers.net/showthread.php?s=&amp;threadid=5043" TargetMode="External" /><Relationship Id="rId282" Type="http://schemas.openxmlformats.org/officeDocument/2006/relationships/hyperlink" Target="http://www.nohomers.net/showthread.php?s=&amp;threadid=5729" TargetMode="External" /><Relationship Id="rId283" Type="http://schemas.openxmlformats.org/officeDocument/2006/relationships/hyperlink" Target="http://www.nohomers.net/showthread.php?s=&amp;threadid=6021" TargetMode="External" /><Relationship Id="rId284" Type="http://schemas.openxmlformats.org/officeDocument/2006/relationships/hyperlink" Target="http://www.nohomers.net/showthread.php?s=&amp;threadid=6658" TargetMode="External" /><Relationship Id="rId285" Type="http://schemas.openxmlformats.org/officeDocument/2006/relationships/hyperlink" Target="http://www.nohomers.net/showthread.php?s=&amp;threadid=7026" TargetMode="External" /><Relationship Id="rId286" Type="http://schemas.openxmlformats.org/officeDocument/2006/relationships/hyperlink" Target="http://www.nohomers.net/showthread.php?s=&amp;threadid=7721" TargetMode="External" /><Relationship Id="rId287" Type="http://schemas.openxmlformats.org/officeDocument/2006/relationships/hyperlink" Target="http://www.nohomers.net/showthread.php?s=&amp;threadid=8097" TargetMode="External" /><Relationship Id="rId288" Type="http://schemas.openxmlformats.org/officeDocument/2006/relationships/hyperlink" Target="http://www.nohomers.net/showthread.php?s=&amp;threadid=8410" TargetMode="External" /><Relationship Id="rId289" Type="http://schemas.openxmlformats.org/officeDocument/2006/relationships/hyperlink" Target="http://www.nohomers.net/showthread.php?s=&amp;threadid=8669" TargetMode="External" /><Relationship Id="rId290" Type="http://schemas.openxmlformats.org/officeDocument/2006/relationships/hyperlink" Target="http://www.nohomers.net/showthread.php?s=&amp;threadid=8914" TargetMode="External" /><Relationship Id="rId291" Type="http://schemas.openxmlformats.org/officeDocument/2006/relationships/hyperlink" Target="http://www.nohomers.net/showthread.php?s=&amp;threadid=9042" TargetMode="External" /><Relationship Id="rId292" Type="http://schemas.openxmlformats.org/officeDocument/2006/relationships/hyperlink" Target="http://nohomers.net/showthread.php?s=&amp;threadid=16727" TargetMode="External" /><Relationship Id="rId293" Type="http://schemas.openxmlformats.org/officeDocument/2006/relationships/hyperlink" Target="http://nohomers.net/showthread.php?s=&amp;threadid=17145" TargetMode="External" /><Relationship Id="rId294" Type="http://schemas.openxmlformats.org/officeDocument/2006/relationships/hyperlink" Target="http://nohomers.net/showthread.php?s=&amp;threadid=17493" TargetMode="External" /><Relationship Id="rId295" Type="http://schemas.openxmlformats.org/officeDocument/2006/relationships/hyperlink" Target="http://nohomers.net/showthread.php?s=&amp;threadid=17929" TargetMode="External" /><Relationship Id="rId296" Type="http://schemas.openxmlformats.org/officeDocument/2006/relationships/hyperlink" Target="http://nohomers.net/showthread.php?s=&amp;threadid=18318" TargetMode="External" /><Relationship Id="rId297" Type="http://schemas.openxmlformats.org/officeDocument/2006/relationships/hyperlink" Target="http://nohomers.net/showthread.php?s=&amp;threadid=19214" TargetMode="External" /><Relationship Id="rId298" Type="http://schemas.openxmlformats.org/officeDocument/2006/relationships/hyperlink" Target="http://nohomers.net/showthread.php?s=&amp;threadid=20711" TargetMode="External" /><Relationship Id="rId299" Type="http://schemas.openxmlformats.org/officeDocument/2006/relationships/hyperlink" Target="http://nohomers.net/showthread.php?s=&amp;threadid=21097" TargetMode="External" /><Relationship Id="rId300" Type="http://schemas.openxmlformats.org/officeDocument/2006/relationships/hyperlink" Target="http://nohomers.net/showthread.php?s=&amp;threadid=22293" TargetMode="External" /><Relationship Id="rId301" Type="http://schemas.openxmlformats.org/officeDocument/2006/relationships/hyperlink" Target="http://nohomers.net/showthread.php?s=&amp;threadid=22587" TargetMode="External" /><Relationship Id="rId302" Type="http://schemas.openxmlformats.org/officeDocument/2006/relationships/hyperlink" Target="http://nohomers.net/showthread.php?s=&amp;threadid=22990" TargetMode="External" /><Relationship Id="rId303" Type="http://schemas.openxmlformats.org/officeDocument/2006/relationships/hyperlink" Target="http://nohomers.net/showthread.php?s=&amp;threadid=22991" TargetMode="External" /><Relationship Id="rId304" Type="http://schemas.openxmlformats.org/officeDocument/2006/relationships/hyperlink" Target="http://nohomers.net/showthread.php?s=&amp;threadid=23777" TargetMode="External" /><Relationship Id="rId305" Type="http://schemas.openxmlformats.org/officeDocument/2006/relationships/hyperlink" Target="http://nohomers.net/showthread.php?s=&amp;threadid=24098" TargetMode="External" /><Relationship Id="rId306" Type="http://schemas.openxmlformats.org/officeDocument/2006/relationships/hyperlink" Target="http://nohomers.net/showthread.php?threadid=24471" TargetMode="External" /><Relationship Id="rId307" Type="http://schemas.openxmlformats.org/officeDocument/2006/relationships/hyperlink" Target="http://nohomers.net/showthread.php?threadid=25225" TargetMode="External" /><Relationship Id="rId308" Type="http://schemas.openxmlformats.org/officeDocument/2006/relationships/hyperlink" Target="http://nohomers.net/showthread.php?threadid=25862" TargetMode="External" /><Relationship Id="rId309" Type="http://schemas.openxmlformats.org/officeDocument/2006/relationships/hyperlink" Target="http://nohomers.net/showthread.php?s=&amp;threadid=26547" TargetMode="External" /><Relationship Id="rId310" Type="http://schemas.openxmlformats.org/officeDocument/2006/relationships/hyperlink" Target="http://nohomers.net/showthread.php?s=&amp;threadid=26897" TargetMode="External" /><Relationship Id="rId311" Type="http://schemas.openxmlformats.org/officeDocument/2006/relationships/hyperlink" Target="http://nohomers.net/showthread.php?s=&amp;threadid=27270" TargetMode="External" /><Relationship Id="rId312" Type="http://schemas.openxmlformats.org/officeDocument/2006/relationships/hyperlink" Target="http://nohomers.net/showthread.php?s=&amp;threadid=27573" TargetMode="External" /><Relationship Id="rId313" Type="http://schemas.openxmlformats.org/officeDocument/2006/relationships/hyperlink" Target="http://nohomers.net/showthread.php?s=&amp;threadid=27575" TargetMode="External" /><Relationship Id="rId314" Type="http://schemas.openxmlformats.org/officeDocument/2006/relationships/hyperlink" Target="http://nohomers.net/showthread.php?s=&amp;threadid=34073" TargetMode="External" /><Relationship Id="rId315" Type="http://schemas.openxmlformats.org/officeDocument/2006/relationships/hyperlink" Target="http://nohomers.net/showthread.php?s=&amp;threadid=34346" TargetMode="External" /><Relationship Id="rId316" Type="http://schemas.openxmlformats.org/officeDocument/2006/relationships/hyperlink" Target="http://nohomers.net/showthread.php?s=&amp;threadid=34625" TargetMode="External" /><Relationship Id="rId317" Type="http://schemas.openxmlformats.org/officeDocument/2006/relationships/hyperlink" Target="http://nohomers.net/showthread.php?s=&amp;threadid=34841" TargetMode="External" /><Relationship Id="rId318" Type="http://schemas.openxmlformats.org/officeDocument/2006/relationships/hyperlink" Target="http://nohomers.net/showthread.php?s=&amp;threadid=35099" TargetMode="External" /><Relationship Id="rId319" Type="http://schemas.openxmlformats.org/officeDocument/2006/relationships/hyperlink" Target="http://nohomers.net/showthread.php?s=&amp;threadid=35294" TargetMode="External" /><Relationship Id="rId320" Type="http://schemas.openxmlformats.org/officeDocument/2006/relationships/hyperlink" Target="http://nohomers.net/showthread.php?s=&amp;threadid=35578" TargetMode="External" /><Relationship Id="rId321" Type="http://schemas.openxmlformats.org/officeDocument/2006/relationships/hyperlink" Target="http://www.nohomers.net/showthread.php?s=&amp;threadid=36236" TargetMode="External" /><Relationship Id="rId322" Type="http://schemas.openxmlformats.org/officeDocument/2006/relationships/hyperlink" Target="http://www.nohomers.net/showthread.php?s=&amp;threadid=36443" TargetMode="External" /><Relationship Id="rId323" Type="http://schemas.openxmlformats.org/officeDocument/2006/relationships/hyperlink" Target="http://www.nohomers.net/showthread.php?s=&amp;threadid=36882" TargetMode="External" /><Relationship Id="rId324" Type="http://schemas.openxmlformats.org/officeDocument/2006/relationships/hyperlink" Target="http://www.nohomers.net/showthread.php?s=&amp;threadid=37319" TargetMode="External" /><Relationship Id="rId325" Type="http://schemas.openxmlformats.org/officeDocument/2006/relationships/hyperlink" Target="http://www.nohomers.net/showthread.php?s=&amp;threadid=37496" TargetMode="External" /><Relationship Id="rId326" Type="http://schemas.openxmlformats.org/officeDocument/2006/relationships/hyperlink" Target="http://www.nohomers.net/showthread.php?s=&amp;threadid=37700" TargetMode="External" /><Relationship Id="rId327" Type="http://schemas.openxmlformats.org/officeDocument/2006/relationships/hyperlink" Target="http://www.nohomers.net/showthread.php?s=&amp;threadid=38192" TargetMode="External" /><Relationship Id="rId328" Type="http://schemas.openxmlformats.org/officeDocument/2006/relationships/hyperlink" Target="http://www.nohomers.net/showthread.php?s=&amp;threadid=38387" TargetMode="External" /><Relationship Id="rId329" Type="http://schemas.openxmlformats.org/officeDocument/2006/relationships/hyperlink" Target="http://www.nohomers.net/showthread.php?s=&amp;threadid=38551" TargetMode="External" /><Relationship Id="rId330" Type="http://schemas.openxmlformats.org/officeDocument/2006/relationships/hyperlink" Target="http://www.nohomers.net/showthread.php?s=&amp;threadid=39119" TargetMode="External" /><Relationship Id="rId331" Type="http://schemas.openxmlformats.org/officeDocument/2006/relationships/hyperlink" Target="http://www.nohomers.net/showthread.php?s=&amp;threadid=39260" TargetMode="External" /><Relationship Id="rId332" Type="http://schemas.openxmlformats.org/officeDocument/2006/relationships/hyperlink" Target="http://www.nohomers.net/showthread.php?s=&amp;threadid=39396" TargetMode="External" /><Relationship Id="rId333" Type="http://schemas.openxmlformats.org/officeDocument/2006/relationships/hyperlink" Target="http://www.nohomers.net/showthread.php?s=&amp;threadid=39548" TargetMode="External" /><Relationship Id="rId334" Type="http://schemas.openxmlformats.org/officeDocument/2006/relationships/hyperlink" Target="http://www.nohomers.net/showthread.php?s=&amp;threadid=39683" TargetMode="External" /><Relationship Id="rId335" Type="http://schemas.openxmlformats.org/officeDocument/2006/relationships/hyperlink" Target="http://www.nohomers.net/showthread.php?s=&amp;threadid=39831" TargetMode="External" /><Relationship Id="rId336" Type="http://schemas.openxmlformats.org/officeDocument/2006/relationships/hyperlink" Target="http://www.nohomers.net/showthread.php?t=43143" TargetMode="External" /><Relationship Id="rId337" Type="http://schemas.openxmlformats.org/officeDocument/2006/relationships/hyperlink" Target="http://www.nohomers.net/showthread.php?t=43251" TargetMode="External" /><Relationship Id="rId338" Type="http://schemas.openxmlformats.org/officeDocument/2006/relationships/hyperlink" Target="http://www.nohomers.net/showthread.php?t=43402" TargetMode="External" /><Relationship Id="rId339" Type="http://schemas.openxmlformats.org/officeDocument/2006/relationships/hyperlink" Target="http://www.nohomers.net/showthread.php?t=43731" TargetMode="External" /><Relationship Id="rId340" Type="http://schemas.openxmlformats.org/officeDocument/2006/relationships/hyperlink" Target="http://www.nohomers.net/showthread.php?t=43861" TargetMode="External" /><Relationship Id="rId341" Type="http://schemas.openxmlformats.org/officeDocument/2006/relationships/hyperlink" Target="http://www.nohomers.net/showthread.php?t=44585" TargetMode="External" /><Relationship Id="rId342" Type="http://schemas.openxmlformats.org/officeDocument/2006/relationships/hyperlink" Target="http://www.nohomers.net/showthread.php?t=44961" TargetMode="External" /><Relationship Id="rId343" Type="http://schemas.openxmlformats.org/officeDocument/2006/relationships/hyperlink" Target="http://www.nohomers.net/showthread.php?t=45120" TargetMode="External" /><Relationship Id="rId344" Type="http://schemas.openxmlformats.org/officeDocument/2006/relationships/hyperlink" Target="http://www.nohomers.net/showthread.php?t=45320" TargetMode="External" /><Relationship Id="rId345" Type="http://schemas.openxmlformats.org/officeDocument/2006/relationships/hyperlink" Target="http://nohomers.net/showthread.php?t=45493" TargetMode="External" /><Relationship Id="rId346" Type="http://schemas.openxmlformats.org/officeDocument/2006/relationships/hyperlink" Target="http://www.nohomers.net/showthread.php?t=45896" TargetMode="External" /><Relationship Id="rId347" Type="http://schemas.openxmlformats.org/officeDocument/2006/relationships/hyperlink" Target="http://www.nohomers.net/showthread.php?t=46066" TargetMode="External" /><Relationship Id="rId348" Type="http://schemas.openxmlformats.org/officeDocument/2006/relationships/hyperlink" Target="http://www.nohomers.net/showthread.php?t=46223" TargetMode="External" /><Relationship Id="rId349" Type="http://schemas.openxmlformats.org/officeDocument/2006/relationships/hyperlink" Target="http://www.nohomers.net/showthread.php?t=46594" TargetMode="External" /><Relationship Id="rId350" Type="http://schemas.openxmlformats.org/officeDocument/2006/relationships/hyperlink" Target="http://nohomers.net/showthread.php?t=46908" TargetMode="External" /><Relationship Id="rId351" Type="http://schemas.openxmlformats.org/officeDocument/2006/relationships/hyperlink" Target="http://www.nohomers.net/showthread.php?t=47253" TargetMode="External" /><Relationship Id="rId352" Type="http://schemas.openxmlformats.org/officeDocument/2006/relationships/hyperlink" Target="http://www.nohomers.net/showthread.php?t=47254" TargetMode="External" /><Relationship Id="rId353" Type="http://schemas.openxmlformats.org/officeDocument/2006/relationships/hyperlink" Target="http://www.nohomers.net/showthread.php?t=47428" TargetMode="External" /><Relationship Id="rId354" Type="http://schemas.openxmlformats.org/officeDocument/2006/relationships/hyperlink" Target="http://www.nohomers.net/showthread.php?t=47429" TargetMode="External" /><Relationship Id="rId355" Type="http://schemas.openxmlformats.org/officeDocument/2006/relationships/hyperlink" Target="http://www.nohomers.net/showthread.php?t=47568" TargetMode="External" /><Relationship Id="rId356" Type="http://schemas.openxmlformats.org/officeDocument/2006/relationships/hyperlink" Target="http://www.nohomers.net/showthread.php?t=47569" TargetMode="External" /><Relationship Id="rId357" Type="http://schemas.openxmlformats.org/officeDocument/2006/relationships/hyperlink" Target="http://www.nohomers.net/showthread.php?t=50863" TargetMode="External" /><Relationship Id="rId358" Type="http://schemas.openxmlformats.org/officeDocument/2006/relationships/hyperlink" Target="http://www.nohomers.net/showthread.php?t=51032" TargetMode="External" /><Relationship Id="rId359" Type="http://schemas.openxmlformats.org/officeDocument/2006/relationships/hyperlink" Target="http://www.nohomers.net/showthread.php?t=51236" TargetMode="External" /><Relationship Id="rId360" Type="http://schemas.openxmlformats.org/officeDocument/2006/relationships/hyperlink" Target="http://www.nohomers.net/showthread.php?t=52255" TargetMode="External" /><Relationship Id="rId361" Type="http://schemas.openxmlformats.org/officeDocument/2006/relationships/hyperlink" Target="http://www.nohomers.net/showthread.php?t=52412" TargetMode="External" /><Relationship Id="rId362" Type="http://schemas.openxmlformats.org/officeDocument/2006/relationships/hyperlink" Target="http://www.nohomers.net/showthread.php?t=52561" TargetMode="External" /><Relationship Id="rId363" Type="http://schemas.openxmlformats.org/officeDocument/2006/relationships/hyperlink" Target="http://www.nohomers.net/showthread.php?t=52706" TargetMode="External" /><Relationship Id="rId364" Type="http://schemas.openxmlformats.org/officeDocument/2006/relationships/hyperlink" Target="http://www.nohomers.net/showthread.php?t=52991" TargetMode="External" /><Relationship Id="rId365" Type="http://schemas.openxmlformats.org/officeDocument/2006/relationships/hyperlink" Target="http://www.nohomers.net/showthread.php?t=53134" TargetMode="External" /><Relationship Id="rId366" Type="http://schemas.openxmlformats.org/officeDocument/2006/relationships/hyperlink" Target="http://www.nohomers.net/showthread.php?t=53564" TargetMode="External" /><Relationship Id="rId367" Type="http://schemas.openxmlformats.org/officeDocument/2006/relationships/hyperlink" Target="http://www.nohomers.net/showthread.php?t=54009" TargetMode="External" /><Relationship Id="rId368" Type="http://schemas.openxmlformats.org/officeDocument/2006/relationships/hyperlink" Target="http://www.nohomers.net/showthread.php?t=54558" TargetMode="External" /><Relationship Id="rId369" Type="http://schemas.openxmlformats.org/officeDocument/2006/relationships/hyperlink" Target="http://www.nohomers.net/showthread.php?t=54797" TargetMode="External" /><Relationship Id="rId370" Type="http://schemas.openxmlformats.org/officeDocument/2006/relationships/hyperlink" Target="http://www.nohomers.net/showthread.php?t=54939" TargetMode="External" /><Relationship Id="rId371" Type="http://schemas.openxmlformats.org/officeDocument/2006/relationships/hyperlink" Target="http://www.nohomers.net/showthread.php?t=55099" TargetMode="External" /><Relationship Id="rId372" Type="http://schemas.openxmlformats.org/officeDocument/2006/relationships/hyperlink" Target="http://www.nohomers.net/showthread.php?t=55208" TargetMode="External" /><Relationship Id="rId373" Type="http://schemas.openxmlformats.org/officeDocument/2006/relationships/hyperlink" Target="http://www.nohomers.net/showthread.php?t=55338" TargetMode="External" /><Relationship Id="rId374" Type="http://schemas.openxmlformats.org/officeDocument/2006/relationships/hyperlink" Target="http://www.nohomers.net/showthread.php?t=55559" TargetMode="External" /><Relationship Id="rId375" Type="http://schemas.openxmlformats.org/officeDocument/2006/relationships/hyperlink" Target="http://www.nohomers.net/showthread.php?t=55664" TargetMode="External" /><Relationship Id="rId376" Type="http://schemas.openxmlformats.org/officeDocument/2006/relationships/hyperlink" Target="http://www.nohomers.net/showthread.php?t=55790" TargetMode="External" /><Relationship Id="rId377" Type="http://schemas.openxmlformats.org/officeDocument/2006/relationships/hyperlink" Target="http://www.nohomers.net/showthread.php?t=55920" TargetMode="External" /><Relationship Id="rId378" Type="http://schemas.openxmlformats.org/officeDocument/2006/relationships/hyperlink" Target="http://www.nohomers.net/showthread.php?t=56009" TargetMode="External" /><Relationship Id="rId379" Type="http://schemas.openxmlformats.org/officeDocument/2006/relationships/hyperlink" Target="http://www.nohomers.net/showthread.php?t=57811" TargetMode="External" /><Relationship Id="rId380" Type="http://schemas.openxmlformats.org/officeDocument/2006/relationships/hyperlink" Target="http://www.nohomers.net/showthread.php?t=57900" TargetMode="External" /><Relationship Id="rId381" Type="http://schemas.openxmlformats.org/officeDocument/2006/relationships/hyperlink" Target="http://www.nohomers.net/showthread.php?t=57980" TargetMode="External" /><Relationship Id="rId382" Type="http://schemas.openxmlformats.org/officeDocument/2006/relationships/hyperlink" Target="http://www.nohomers.net/showthread.php?t=58668" TargetMode="External" /><Relationship Id="rId383" Type="http://schemas.openxmlformats.org/officeDocument/2006/relationships/hyperlink" Target="http://www.nohomers.net/showthread.php?t=58770" TargetMode="External" /><Relationship Id="rId384" Type="http://schemas.openxmlformats.org/officeDocument/2006/relationships/hyperlink" Target="http://www.nohomers.net/showthread.php?t=58891" TargetMode="External" /><Relationship Id="rId385" Type="http://schemas.openxmlformats.org/officeDocument/2006/relationships/hyperlink" Target="http://www.nohomers.net/showthread.php?t=58986" TargetMode="External" /><Relationship Id="rId386" Type="http://schemas.openxmlformats.org/officeDocument/2006/relationships/hyperlink" Target="http://www.nohomers.net/showthread.php?t=59198" TargetMode="External" /><Relationship Id="rId387" Type="http://schemas.openxmlformats.org/officeDocument/2006/relationships/hyperlink" Target="http://www.nohomers.net/showthread.php?t=59291" TargetMode="External" /><Relationship Id="rId388" Type="http://schemas.openxmlformats.org/officeDocument/2006/relationships/hyperlink" Target="http://www.nohomers.net/showthread.php?t=59575" TargetMode="External" /><Relationship Id="rId389" Type="http://schemas.openxmlformats.org/officeDocument/2006/relationships/hyperlink" Target="http://www.nohomers.net/showthread.php?t=59868" TargetMode="External" /><Relationship Id="rId390" Type="http://schemas.openxmlformats.org/officeDocument/2006/relationships/hyperlink" Target="http://www.nohomers.net/showthread.php?t=60042" TargetMode="External" /><Relationship Id="rId391" Type="http://schemas.openxmlformats.org/officeDocument/2006/relationships/hyperlink" Target="http://www.nohomers.net/showthread.php?t=60109" TargetMode="External" /><Relationship Id="rId392" Type="http://schemas.openxmlformats.org/officeDocument/2006/relationships/hyperlink" Target="http://www.nohomers.net/showthread.php?t=60322" TargetMode="External" /><Relationship Id="rId393" Type="http://schemas.openxmlformats.org/officeDocument/2006/relationships/hyperlink" Target="http://www.nohomers.net/showthread.php?t=60433" TargetMode="External" /><Relationship Id="rId394" Type="http://schemas.openxmlformats.org/officeDocument/2006/relationships/hyperlink" Target="http://www.nohomers.net/showthread.php?t=60630" TargetMode="External" /><Relationship Id="rId395" Type="http://schemas.openxmlformats.org/officeDocument/2006/relationships/hyperlink" Target="http://www.nohomers.net/showthread.php?t=61020" TargetMode="External" /><Relationship Id="rId396" Type="http://schemas.openxmlformats.org/officeDocument/2006/relationships/hyperlink" Target="http://www.nohomers.net/showthread.php?t=61146" TargetMode="External" /><Relationship Id="rId397" Type="http://schemas.openxmlformats.org/officeDocument/2006/relationships/hyperlink" Target="http://www.nohomers.net/showthread.php?t=61262" TargetMode="External" /><Relationship Id="rId398" Type="http://schemas.openxmlformats.org/officeDocument/2006/relationships/hyperlink" Target="http://www.nohomers.net/showthread.php?t=61393" TargetMode="External" /><Relationship Id="rId399" Type="http://schemas.openxmlformats.org/officeDocument/2006/relationships/hyperlink" Target="http://www.nohomers.net/showthread.php?t=61520" TargetMode="External" /><Relationship Id="rId400" Type="http://schemas.openxmlformats.org/officeDocument/2006/relationships/hyperlink" Target="http://www.nohomers.net/showthread.php?t=61522" TargetMode="External" /><Relationship Id="rId401" Type="http://schemas.openxmlformats.org/officeDocument/2006/relationships/hyperlink" Target="http://www.nohomers.net/showthread.php?t=64836" TargetMode="External" /><Relationship Id="rId402" Type="http://schemas.openxmlformats.org/officeDocument/2006/relationships/hyperlink" Target="http://www.nohomers.net/showthread.php?t=64996" TargetMode="External" /><Relationship Id="rId403" Type="http://schemas.openxmlformats.org/officeDocument/2006/relationships/hyperlink" Target="http://www.nohomers.net/showthread.php?t=65138" TargetMode="External" /><Relationship Id="rId404" Type="http://schemas.openxmlformats.org/officeDocument/2006/relationships/hyperlink" Target="http://www.nohomers.net/showthread.php?t=65261" TargetMode="External" /><Relationship Id="rId405" Type="http://schemas.openxmlformats.org/officeDocument/2006/relationships/hyperlink" Target="http://www.nohomers.net/showthread.php?t=65656" TargetMode="External" /><Relationship Id="rId406" Type="http://schemas.openxmlformats.org/officeDocument/2006/relationships/hyperlink" Target="http://www.nohomers.net/showthread.php?t=65822" TargetMode="External" /><Relationship Id="rId407" Type="http://schemas.openxmlformats.org/officeDocument/2006/relationships/hyperlink" Target="http://www.nohomers.net/showthread.php?t=66011" TargetMode="External" /><Relationship Id="rId408" Type="http://schemas.openxmlformats.org/officeDocument/2006/relationships/hyperlink" Target="http://www.nohomers.net/showthread.php?t=66152" TargetMode="External" /><Relationship Id="rId409" Type="http://schemas.openxmlformats.org/officeDocument/2006/relationships/hyperlink" Target="http://www.nohomers.net/showthread.php?t=66648" TargetMode="External" /><Relationship Id="rId410" Type="http://schemas.openxmlformats.org/officeDocument/2006/relationships/hyperlink" Target="http://www.nohomers.net/showthread.php?t=67084" TargetMode="External" /><Relationship Id="rId411" Type="http://schemas.openxmlformats.org/officeDocument/2006/relationships/hyperlink" Target="http://www.nohomers.net/showthread.php?t=67433" TargetMode="External" /><Relationship Id="rId4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ohomers.net/showthread.php?t=47391" TargetMode="External" /><Relationship Id="rId2" Type="http://schemas.openxmlformats.org/officeDocument/2006/relationships/hyperlink" Target="http://www.nohomers.net/showthread.php?t=55232" TargetMode="External" /><Relationship Id="rId3" Type="http://schemas.openxmlformats.org/officeDocument/2006/relationships/hyperlink" Target="http://www.nohomers.net/showthread.php?t=50618" TargetMode="External" /><Relationship Id="rId4" Type="http://schemas.openxmlformats.org/officeDocument/2006/relationships/hyperlink" Target="http://www.nohomers.net/showthread.php?t=53708" TargetMode="External" /><Relationship Id="rId5" Type="http://schemas.openxmlformats.org/officeDocument/2006/relationships/hyperlink" Target="http://www.nohomers.net/showthread.php?t=51594" TargetMode="External" /><Relationship Id="rId6" Type="http://schemas.openxmlformats.org/officeDocument/2006/relationships/hyperlink" Target="http://www.nohomers.net/showthread.php?t=51709" TargetMode="External" /><Relationship Id="rId7" Type="http://schemas.openxmlformats.org/officeDocument/2006/relationships/hyperlink" Target="http://www.nohomers.net/showthread.php?t=42771" TargetMode="External" /><Relationship Id="rId8" Type="http://schemas.openxmlformats.org/officeDocument/2006/relationships/hyperlink" Target="http://www.nohomers.net/showthread.php?t=51710" TargetMode="External" /><Relationship Id="rId9" Type="http://schemas.openxmlformats.org/officeDocument/2006/relationships/hyperlink" Target="http://www.nohomers.net/showthread.php?t=47973" TargetMode="External" /><Relationship Id="rId10" Type="http://schemas.openxmlformats.org/officeDocument/2006/relationships/hyperlink" Target="http://www.nohomers.net/showthread.php?t=56157" TargetMode="External" /><Relationship Id="rId11" Type="http://schemas.openxmlformats.org/officeDocument/2006/relationships/hyperlink" Target="http://www.nohomers.net/showthread.php?t=51592" TargetMode="External" /><Relationship Id="rId12" Type="http://schemas.openxmlformats.org/officeDocument/2006/relationships/hyperlink" Target="http://www.nohomers.net/showthread.php?t=36514" TargetMode="External" /><Relationship Id="rId13" Type="http://schemas.openxmlformats.org/officeDocument/2006/relationships/hyperlink" Target="http://www.nohomers.net/showthread.php?t=42026" TargetMode="External" /><Relationship Id="rId14" Type="http://schemas.openxmlformats.org/officeDocument/2006/relationships/hyperlink" Target="http://www.nohomers.net/showthread.php?t=48665" TargetMode="External" /><Relationship Id="rId15" Type="http://schemas.openxmlformats.org/officeDocument/2006/relationships/hyperlink" Target="http://www.nohomers.net/showthread.php?t=48779" TargetMode="External" /><Relationship Id="rId16" Type="http://schemas.openxmlformats.org/officeDocument/2006/relationships/hyperlink" Target="http://www.nohomers.net/showthread.php?t=48780" TargetMode="External" /><Relationship Id="rId17" Type="http://schemas.openxmlformats.org/officeDocument/2006/relationships/hyperlink" Target="http://www.nohomers.net/showthread.php?t=48402" TargetMode="External" /><Relationship Id="rId18" Type="http://schemas.openxmlformats.org/officeDocument/2006/relationships/hyperlink" Target="http://www.nohomers.net/showthread.php?t=43466" TargetMode="External" /><Relationship Id="rId19" Type="http://schemas.openxmlformats.org/officeDocument/2006/relationships/hyperlink" Target="http://www.nohomers.net/showthread.php?t=35998" TargetMode="External" /><Relationship Id="rId20" Type="http://schemas.openxmlformats.org/officeDocument/2006/relationships/hyperlink" Target="http://www.nohomers.net/showthread.php?t=48582" TargetMode="External" /><Relationship Id="rId21" Type="http://schemas.openxmlformats.org/officeDocument/2006/relationships/hyperlink" Target="http://www.nohomers.net/showthread.php?t=52884" TargetMode="External" /><Relationship Id="rId22" Type="http://schemas.openxmlformats.org/officeDocument/2006/relationships/hyperlink" Target="http://www.nohomers.net/showthread.php?t=49008" TargetMode="External" /><Relationship Id="rId23" Type="http://schemas.openxmlformats.org/officeDocument/2006/relationships/hyperlink" Target="http://www.nohomers.net/showthread.php?t=41079" TargetMode="External" /><Relationship Id="rId24" Type="http://schemas.openxmlformats.org/officeDocument/2006/relationships/hyperlink" Target="http://www.nohomers.net/showthread.php?t=34542" TargetMode="External" /><Relationship Id="rId25" Type="http://schemas.openxmlformats.org/officeDocument/2006/relationships/hyperlink" Target="http://www.nohomers.net/showthread.php?t=41874" TargetMode="External" /><Relationship Id="rId26" Type="http://schemas.openxmlformats.org/officeDocument/2006/relationships/hyperlink" Target="http://www.nohomers.net/showthread.php?t=29597" TargetMode="External" /><Relationship Id="rId27" Type="http://schemas.openxmlformats.org/officeDocument/2006/relationships/hyperlink" Target="http://www.nohomers.net/showthread.php?t=49428" TargetMode="External" /><Relationship Id="rId28" Type="http://schemas.openxmlformats.org/officeDocument/2006/relationships/hyperlink" Target="http://nohomers.net/showthread.php?t=57022" TargetMode="External" /><Relationship Id="rId29" Type="http://schemas.openxmlformats.org/officeDocument/2006/relationships/hyperlink" Target="http://www.nohomers.net/showthread.php?t=55476" TargetMode="External" /><Relationship Id="rId30" Type="http://schemas.openxmlformats.org/officeDocument/2006/relationships/hyperlink" Target="http://www.nohomers.net/showthread.php?t=29645" TargetMode="External" /><Relationship Id="rId31" Type="http://schemas.openxmlformats.org/officeDocument/2006/relationships/hyperlink" Target="http://www.nohomers.net/showthread.php?t=51834" TargetMode="External" /><Relationship Id="rId32" Type="http://schemas.openxmlformats.org/officeDocument/2006/relationships/hyperlink" Target="http://www.nohomers.net/showthread.php?t=47261" TargetMode="External" /><Relationship Id="rId33" Type="http://schemas.openxmlformats.org/officeDocument/2006/relationships/hyperlink" Target="http://www.nohomers.net/showthread.php?t=32577" TargetMode="External" /><Relationship Id="rId34" Type="http://schemas.openxmlformats.org/officeDocument/2006/relationships/hyperlink" Target="http://www.nohomers.net/showthread.php?t=52181" TargetMode="External" /><Relationship Id="rId35" Type="http://schemas.openxmlformats.org/officeDocument/2006/relationships/hyperlink" Target="http://www.nohomers.net/showthread.php?t=23335" TargetMode="External" /><Relationship Id="rId36" Type="http://schemas.openxmlformats.org/officeDocument/2006/relationships/hyperlink" Target="http://nohomers.net/showthread.php?t=57035" TargetMode="External" /><Relationship Id="rId37" Type="http://schemas.openxmlformats.org/officeDocument/2006/relationships/hyperlink" Target="http://www.nohomers.net/showthread.php?t=35892" TargetMode="External" /><Relationship Id="rId38" Type="http://schemas.openxmlformats.org/officeDocument/2006/relationships/hyperlink" Target="http://www.nohomers.net/showthread.php?t=46946" TargetMode="External" /><Relationship Id="rId39" Type="http://schemas.openxmlformats.org/officeDocument/2006/relationships/hyperlink" Target="http://www.nohomers.net/showthread.php?t=40029" TargetMode="External" /><Relationship Id="rId40" Type="http://schemas.openxmlformats.org/officeDocument/2006/relationships/hyperlink" Target="http://www.nohomers.net/showthread.php?t=46704" TargetMode="External" /><Relationship Id="rId41" Type="http://schemas.openxmlformats.org/officeDocument/2006/relationships/hyperlink" Target="http://www.nohomers.net/showthread.php?t=56265" TargetMode="External" /><Relationship Id="rId42" Type="http://schemas.openxmlformats.org/officeDocument/2006/relationships/hyperlink" Target="http://www.nohomers.net/showthread.php?t=43013" TargetMode="External" /><Relationship Id="rId43" Type="http://schemas.openxmlformats.org/officeDocument/2006/relationships/hyperlink" Target="http://nohomers.net/showthread.php?t=57059" TargetMode="External" /><Relationship Id="rId44" Type="http://schemas.openxmlformats.org/officeDocument/2006/relationships/hyperlink" Target="http://www.nohomers.net/showthread.php?t=31343" TargetMode="External" /><Relationship Id="rId45" Type="http://schemas.openxmlformats.org/officeDocument/2006/relationships/hyperlink" Target="http://www.nohomers.net/showthread.php?t=48426" TargetMode="External" /><Relationship Id="rId46" Type="http://schemas.openxmlformats.org/officeDocument/2006/relationships/hyperlink" Target="http://www.nohomers.net/showthread.php?t=33673" TargetMode="External" /><Relationship Id="rId47" Type="http://schemas.openxmlformats.org/officeDocument/2006/relationships/hyperlink" Target="http://www.nohomers.net/showthread.php?t=32575" TargetMode="External" /><Relationship Id="rId48" Type="http://schemas.openxmlformats.org/officeDocument/2006/relationships/hyperlink" Target="http://www.nohomers.net/showthread.php?t=48381" TargetMode="External" /><Relationship Id="rId49" Type="http://schemas.openxmlformats.org/officeDocument/2006/relationships/hyperlink" Target="http://www.nohomers.net/showthread.php?t=48215" TargetMode="External" /><Relationship Id="rId50" Type="http://schemas.openxmlformats.org/officeDocument/2006/relationships/hyperlink" Target="http://www.nohomers.net/showthread.php?t=57045" TargetMode="External" /><Relationship Id="rId51" Type="http://schemas.openxmlformats.org/officeDocument/2006/relationships/hyperlink" Target="http://www.nohomers.net/showthread.php?t=33507" TargetMode="External" /><Relationship Id="rId52" Type="http://schemas.openxmlformats.org/officeDocument/2006/relationships/hyperlink" Target="http://www.nohomers.net/showthread.php?t=47808" TargetMode="External" /><Relationship Id="rId53" Type="http://schemas.openxmlformats.org/officeDocument/2006/relationships/hyperlink" Target="http://www.nohomers.net/showthread.php?t=38491" TargetMode="External" /><Relationship Id="rId54" Type="http://schemas.openxmlformats.org/officeDocument/2006/relationships/hyperlink" Target="http://www.nohomers.net/showthread.php?t=56704" TargetMode="External" /><Relationship Id="rId55" Type="http://schemas.openxmlformats.org/officeDocument/2006/relationships/hyperlink" Target="http://www.nohomers.net/showthread.php?t=40618" TargetMode="External" /><Relationship Id="rId56" Type="http://schemas.openxmlformats.org/officeDocument/2006/relationships/hyperlink" Target="http://www.nohomers.net/showthread.php?t=47259" TargetMode="External" /><Relationship Id="rId57" Type="http://schemas.openxmlformats.org/officeDocument/2006/relationships/hyperlink" Target="http://www.nohomers.net/showthread.php?t=49338" TargetMode="External" /><Relationship Id="rId58" Type="http://schemas.openxmlformats.org/officeDocument/2006/relationships/hyperlink" Target="http://www.nohomers.net/showthread.php?t=33388" TargetMode="External" /><Relationship Id="rId59" Type="http://schemas.openxmlformats.org/officeDocument/2006/relationships/hyperlink" Target="http://www.nohomers.net/showthread.php?t=48774" TargetMode="External" /><Relationship Id="rId60" Type="http://schemas.openxmlformats.org/officeDocument/2006/relationships/hyperlink" Target="http://www.nohomers.net/showthread.php?t=40313" TargetMode="External" /><Relationship Id="rId61" Type="http://schemas.openxmlformats.org/officeDocument/2006/relationships/hyperlink" Target="http://www.nohomers.net/showthread.php?t=40337" TargetMode="External" /><Relationship Id="rId62" Type="http://schemas.openxmlformats.org/officeDocument/2006/relationships/hyperlink" Target="http://www.nohomers.net/showthread.php?t=40365" TargetMode="External" /><Relationship Id="rId63" Type="http://schemas.openxmlformats.org/officeDocument/2006/relationships/hyperlink" Target="http://www.nohomers.net/showthread.php?t=40373" TargetMode="External" /><Relationship Id="rId64" Type="http://schemas.openxmlformats.org/officeDocument/2006/relationships/hyperlink" Target="http://www.nohomers.net/showthread.php?t=40409" TargetMode="External" /><Relationship Id="rId65" Type="http://schemas.openxmlformats.org/officeDocument/2006/relationships/hyperlink" Target="http://www.nohomers.net/showthread.php?t=40430" TargetMode="External" /><Relationship Id="rId66" Type="http://schemas.openxmlformats.org/officeDocument/2006/relationships/hyperlink" Target="http://www.nohomers.net/showthread.php?t=40453" TargetMode="External" /><Relationship Id="rId67" Type="http://schemas.openxmlformats.org/officeDocument/2006/relationships/hyperlink" Target="http://www.nohomers.net/showthread.php?t=40502" TargetMode="External" /><Relationship Id="rId68" Type="http://schemas.openxmlformats.org/officeDocument/2006/relationships/hyperlink" Target="http://www.nohomers.net/showthread.php?t=40519" TargetMode="External" /><Relationship Id="rId69" Type="http://schemas.openxmlformats.org/officeDocument/2006/relationships/hyperlink" Target="http://www.nohomers.net/showthread.php?t=40533" TargetMode="External" /><Relationship Id="rId70" Type="http://schemas.openxmlformats.org/officeDocument/2006/relationships/hyperlink" Target="http://www.nohomers.net/showthread.php?t=40621" TargetMode="External" /><Relationship Id="rId71" Type="http://schemas.openxmlformats.org/officeDocument/2006/relationships/hyperlink" Target="http://www.nohomers.net/showthread.php?t=40684" TargetMode="External" /><Relationship Id="rId72" Type="http://schemas.openxmlformats.org/officeDocument/2006/relationships/hyperlink" Target="http://www.nohomers.net/showthread.php?t=40712" TargetMode="External" /><Relationship Id="rId73" Type="http://schemas.openxmlformats.org/officeDocument/2006/relationships/hyperlink" Target="http://www.nohomers.net/showthread.php?t=52110" TargetMode="External" /><Relationship Id="rId74" Type="http://schemas.openxmlformats.org/officeDocument/2006/relationships/hyperlink" Target="http://www.nohomers.net/showthread.php?t=40801" TargetMode="External" /><Relationship Id="rId75" Type="http://schemas.openxmlformats.org/officeDocument/2006/relationships/hyperlink" Target="http://www.nohomers.net/showthread.php?t=40812" TargetMode="External" /><Relationship Id="rId76" Type="http://schemas.openxmlformats.org/officeDocument/2006/relationships/hyperlink" Target="http://www.nohomers.net/showthread.php?t=32779" TargetMode="External" /><Relationship Id="rId77" Type="http://schemas.openxmlformats.org/officeDocument/2006/relationships/hyperlink" Target="http://www.nohomers.net/showthread.php?t=25117" TargetMode="External" /><Relationship Id="rId78" Type="http://schemas.openxmlformats.org/officeDocument/2006/relationships/hyperlink" Target="http://www.nohomers.net/showthread.php?t=23298" TargetMode="External" /><Relationship Id="rId79" Type="http://schemas.openxmlformats.org/officeDocument/2006/relationships/hyperlink" Target="http://www.nohomers.net/showthread.php?t=40942" TargetMode="External" /><Relationship Id="rId80" Type="http://schemas.openxmlformats.org/officeDocument/2006/relationships/hyperlink" Target="http://www.nohomers.net/showthread.php?t=40962" TargetMode="External" /><Relationship Id="rId81" Type="http://schemas.openxmlformats.org/officeDocument/2006/relationships/hyperlink" Target="http://www.nohomers.net/showthread.php?t=55659" TargetMode="External" /><Relationship Id="rId82" Type="http://schemas.openxmlformats.org/officeDocument/2006/relationships/hyperlink" Target="http://www.nohomers.net/showthread.php?t=55692" TargetMode="External" /><Relationship Id="rId83" Type="http://schemas.openxmlformats.org/officeDocument/2006/relationships/hyperlink" Target="http://www.nohomers.net/showthread.php?t=29956" TargetMode="External" /><Relationship Id="rId84" Type="http://schemas.openxmlformats.org/officeDocument/2006/relationships/hyperlink" Target="http://www.nohomers.net/showthread.php?t=47939" TargetMode="External" /><Relationship Id="rId85" Type="http://schemas.openxmlformats.org/officeDocument/2006/relationships/hyperlink" Target="http://www.nohomers.net/showthread.php?t=44147" TargetMode="External" /><Relationship Id="rId86" Type="http://schemas.openxmlformats.org/officeDocument/2006/relationships/hyperlink" Target="http://www.nohomers.net/showthread.php?t=27475" TargetMode="External" /><Relationship Id="rId87" Type="http://schemas.openxmlformats.org/officeDocument/2006/relationships/hyperlink" Target="http://www.nohomers.net/showthread.php?t=49940" TargetMode="External" /><Relationship Id="rId88" Type="http://schemas.openxmlformats.org/officeDocument/2006/relationships/hyperlink" Target="http://www.nohomers.net/showthread.php?t=37780" TargetMode="External" /><Relationship Id="rId89" Type="http://schemas.openxmlformats.org/officeDocument/2006/relationships/hyperlink" Target="http://www.nohomers.net/showthread.php?t=31598" TargetMode="External" /><Relationship Id="rId90" Type="http://schemas.openxmlformats.org/officeDocument/2006/relationships/hyperlink" Target="http://www.nohomers.net/showthread.php?t=43654" TargetMode="External" /><Relationship Id="rId91" Type="http://schemas.openxmlformats.org/officeDocument/2006/relationships/hyperlink" Target="http://www.nohomers.net/showthread.php?t=30808" TargetMode="External" /><Relationship Id="rId92" Type="http://schemas.openxmlformats.org/officeDocument/2006/relationships/hyperlink" Target="http://www.nohomers.net/showthread.php?t=29141" TargetMode="External" /><Relationship Id="rId93" Type="http://schemas.openxmlformats.org/officeDocument/2006/relationships/hyperlink" Target="http://www.nohomers.net/showthread.php?t=51620" TargetMode="External" /><Relationship Id="rId94" Type="http://schemas.openxmlformats.org/officeDocument/2006/relationships/hyperlink" Target="http://www.nohomers.net/showthread.php?t=51452" TargetMode="External" /><Relationship Id="rId95" Type="http://schemas.openxmlformats.org/officeDocument/2006/relationships/hyperlink" Target="http://www.nohomers.net/showthread.php?t=49468" TargetMode="External" /><Relationship Id="rId96" Type="http://schemas.openxmlformats.org/officeDocument/2006/relationships/hyperlink" Target="http://www.nohomers.net/showthread.php?t=32965" TargetMode="External" /><Relationship Id="rId97" Type="http://schemas.openxmlformats.org/officeDocument/2006/relationships/hyperlink" Target="http://www.nohomers.net/showthread.php?t=44419" TargetMode="External" /><Relationship Id="rId98" Type="http://schemas.openxmlformats.org/officeDocument/2006/relationships/hyperlink" Target="http://www.nohomers.net/showthread.php?t=46420" TargetMode="External" /><Relationship Id="rId99" Type="http://schemas.openxmlformats.org/officeDocument/2006/relationships/hyperlink" Target="http://www.nohomers.net/showthread.php?t=53872" TargetMode="External" /><Relationship Id="rId100" Type="http://schemas.openxmlformats.org/officeDocument/2006/relationships/hyperlink" Target="http://www.nohomers.net/showthread.php?t=46260" TargetMode="External" /><Relationship Id="rId101" Type="http://schemas.openxmlformats.org/officeDocument/2006/relationships/hyperlink" Target="http://www.nohomers.net/showthread.php?t=45078" TargetMode="External" /><Relationship Id="rId102" Type="http://schemas.openxmlformats.org/officeDocument/2006/relationships/hyperlink" Target="http://www.nohomers.net/showthread.php?t=56683" TargetMode="External" /><Relationship Id="rId103" Type="http://schemas.openxmlformats.org/officeDocument/2006/relationships/hyperlink" Target="http://www.nohomers.net/showthread.php?t=55984" TargetMode="External" /><Relationship Id="rId104" Type="http://schemas.openxmlformats.org/officeDocument/2006/relationships/hyperlink" Target="http://www.nohomers.net/showthread.php?t=46369" TargetMode="External" /><Relationship Id="rId105" Type="http://schemas.openxmlformats.org/officeDocument/2006/relationships/hyperlink" Target="http://www.nohomers.net/showthread.php?t=52315" TargetMode="External" /><Relationship Id="rId106" Type="http://schemas.openxmlformats.org/officeDocument/2006/relationships/hyperlink" Target="http://www.nohomers.net/showthread.php?t=50624" TargetMode="External" /><Relationship Id="rId107" Type="http://schemas.openxmlformats.org/officeDocument/2006/relationships/hyperlink" Target="http://www.nohomers.net/showthread.php?t=55322" TargetMode="External" /><Relationship Id="rId108" Type="http://schemas.openxmlformats.org/officeDocument/2006/relationships/hyperlink" Target="http://www.nohomers.net/showthread.php?t=49374" TargetMode="External" /><Relationship Id="rId109" Type="http://schemas.openxmlformats.org/officeDocument/2006/relationships/hyperlink" Target="http://nohomers.net/showthread.php?t=57077" TargetMode="External" /><Relationship Id="rId110" Type="http://schemas.openxmlformats.org/officeDocument/2006/relationships/hyperlink" Target="http://www.nohomers.net/showthread.php?t=55858" TargetMode="External" /><Relationship Id="rId111" Type="http://schemas.openxmlformats.org/officeDocument/2006/relationships/hyperlink" Target="http://www.nohomers.net/showthread.php?t=49878" TargetMode="External" /><Relationship Id="rId112" Type="http://schemas.openxmlformats.org/officeDocument/2006/relationships/hyperlink" Target="http://www.nohomers.net/showthread.php?t=45346" TargetMode="External" /><Relationship Id="rId113" Type="http://schemas.openxmlformats.org/officeDocument/2006/relationships/hyperlink" Target="http://www.nohomers.net/showthread.php?t=22655" TargetMode="External" /><Relationship Id="rId114" Type="http://schemas.openxmlformats.org/officeDocument/2006/relationships/hyperlink" Target="http://www.nohomers.net/showthread.php?t=45412" TargetMode="External" /><Relationship Id="rId115" Type="http://schemas.openxmlformats.org/officeDocument/2006/relationships/hyperlink" Target="http://nohomers.net/showthread.php?t=48516" TargetMode="External" /><Relationship Id="rId116" Type="http://schemas.openxmlformats.org/officeDocument/2006/relationships/hyperlink" Target="http://www.nohomers.net/showthread.php?t=32631" TargetMode="External" /><Relationship Id="rId117" Type="http://schemas.openxmlformats.org/officeDocument/2006/relationships/hyperlink" Target="http://www.nohomers.net/showthread.php?t=52517" TargetMode="External" /><Relationship Id="rId118" Type="http://schemas.openxmlformats.org/officeDocument/2006/relationships/hyperlink" Target="http://www.nohomers.net/showthread.php?t=35271" TargetMode="External" /><Relationship Id="rId119" Type="http://schemas.openxmlformats.org/officeDocument/2006/relationships/hyperlink" Target="http://www.nohomers.net/showthread.php?t=30431" TargetMode="External" /><Relationship Id="rId120" Type="http://schemas.openxmlformats.org/officeDocument/2006/relationships/hyperlink" Target="http://nohomers.net/showthread.php?t=56696" TargetMode="External" /><Relationship Id="rId121" Type="http://schemas.openxmlformats.org/officeDocument/2006/relationships/hyperlink" Target="http://www.nohomers.net/showthread.php?t=56625" TargetMode="External" /><Relationship Id="rId122" Type="http://schemas.openxmlformats.org/officeDocument/2006/relationships/hyperlink" Target="http://www.nohomers.net/showthread.php?t=32753" TargetMode="External" /><Relationship Id="rId123" Type="http://schemas.openxmlformats.org/officeDocument/2006/relationships/hyperlink" Target="http://www.nohomers.net/showthread.php?t=31527" TargetMode="External" /><Relationship Id="rId124" Type="http://schemas.openxmlformats.org/officeDocument/2006/relationships/hyperlink" Target="http://www.nohomers.net/showthread.php?t=46256" TargetMode="External" /><Relationship Id="rId125" Type="http://schemas.openxmlformats.org/officeDocument/2006/relationships/hyperlink" Target="http://www.nohomers.net/showthread.php?t=50109" TargetMode="External" /><Relationship Id="rId126" Type="http://schemas.openxmlformats.org/officeDocument/2006/relationships/hyperlink" Target="http://www.nohomers.net/showthread.php?t=38802" TargetMode="External" /><Relationship Id="rId127" Type="http://schemas.openxmlformats.org/officeDocument/2006/relationships/hyperlink" Target="http://www.nohomers.net/showthread.php?t=36133" TargetMode="External" /><Relationship Id="rId128" Type="http://schemas.openxmlformats.org/officeDocument/2006/relationships/hyperlink" Target="http://www.nohomers.net/showthread.php?t=41171" TargetMode="External" /><Relationship Id="rId129" Type="http://schemas.openxmlformats.org/officeDocument/2006/relationships/hyperlink" Target="http://www.nohomers.net/showthread.php?t=41172" TargetMode="External" /><Relationship Id="rId130" Type="http://schemas.openxmlformats.org/officeDocument/2006/relationships/hyperlink" Target="http://www.nohomers.net/showthread.php?t=46826" TargetMode="External" /><Relationship Id="rId131" Type="http://schemas.openxmlformats.org/officeDocument/2006/relationships/hyperlink" Target="http://www.nohomers.net/showthread.php?t=53555" TargetMode="External" /><Relationship Id="rId132" Type="http://schemas.openxmlformats.org/officeDocument/2006/relationships/hyperlink" Target="http://www.nohomers.net/showthread.php?t=47257" TargetMode="External" /><Relationship Id="rId133" Type="http://schemas.openxmlformats.org/officeDocument/2006/relationships/hyperlink" Target="http://www.nohomers.net/showthread.php?t=39321" TargetMode="External" /><Relationship Id="rId134" Type="http://schemas.openxmlformats.org/officeDocument/2006/relationships/hyperlink" Target="http://www.nohomers.net/showthread.php?t=46445" TargetMode="External" /><Relationship Id="rId135" Type="http://schemas.openxmlformats.org/officeDocument/2006/relationships/hyperlink" Target="http://www.nohomers.net/showthread.php?t=23490" TargetMode="External" /><Relationship Id="rId136" Type="http://schemas.openxmlformats.org/officeDocument/2006/relationships/hyperlink" Target="http://www.nohomers.net/showthread.php?t=44981" TargetMode="External" /><Relationship Id="rId137" Type="http://schemas.openxmlformats.org/officeDocument/2006/relationships/hyperlink" Target="http://nohomers.net/showthread.php?t=57089" TargetMode="External" /><Relationship Id="rId138" Type="http://schemas.openxmlformats.org/officeDocument/2006/relationships/hyperlink" Target="http://www.nohomers.net/showthread.php?t=32492" TargetMode="External" /><Relationship Id="rId139" Type="http://schemas.openxmlformats.org/officeDocument/2006/relationships/hyperlink" Target="http://www.nohomers.net/showthread.php?t=43939" TargetMode="External" /><Relationship Id="rId140" Type="http://schemas.openxmlformats.org/officeDocument/2006/relationships/hyperlink" Target="http://www.nohomers.net/showthread.php?t=25555" TargetMode="External" /><Relationship Id="rId141" Type="http://schemas.openxmlformats.org/officeDocument/2006/relationships/hyperlink" Target="http://www.nohomers.net/showthread.php?t=41625" TargetMode="External" /><Relationship Id="rId142" Type="http://schemas.openxmlformats.org/officeDocument/2006/relationships/hyperlink" Target="http://www.nohomers.net/showthread.php?t=48255" TargetMode="External" /><Relationship Id="rId143" Type="http://schemas.openxmlformats.org/officeDocument/2006/relationships/hyperlink" Target="http://www.nohomers.net/showthread.php?t=41563" TargetMode="External" /><Relationship Id="rId144" Type="http://schemas.openxmlformats.org/officeDocument/2006/relationships/hyperlink" Target="http://www.nohomers.net/showthread.php?t=46118" TargetMode="External" /><Relationship Id="rId145" Type="http://schemas.openxmlformats.org/officeDocument/2006/relationships/hyperlink" Target="http://www.nohomers.net/showthread.php?t=40934" TargetMode="External" /><Relationship Id="rId146" Type="http://schemas.openxmlformats.org/officeDocument/2006/relationships/hyperlink" Target="http://www.nohomers.net/showthread.php?t=46559" TargetMode="External" /><Relationship Id="rId147" Type="http://schemas.openxmlformats.org/officeDocument/2006/relationships/hyperlink" Target="http://www.nohomers.net/showthread.php?t=46841" TargetMode="External" /><Relationship Id="rId148" Type="http://schemas.openxmlformats.org/officeDocument/2006/relationships/hyperlink" Target="http://www.nohomers.net/showthread.php?t=44166" TargetMode="External" /><Relationship Id="rId149" Type="http://schemas.openxmlformats.org/officeDocument/2006/relationships/hyperlink" Target="http://www.nohomers.net/showthread.php?t=44399" TargetMode="External" /><Relationship Id="rId150" Type="http://schemas.openxmlformats.org/officeDocument/2006/relationships/hyperlink" Target="http://nohomers.net/showthread.php?t=54512" TargetMode="External" /><Relationship Id="rId151" Type="http://schemas.openxmlformats.org/officeDocument/2006/relationships/hyperlink" Target="http://www.nohomers.net/showthread.php?t=55752" TargetMode="External" /><Relationship Id="rId152" Type="http://schemas.openxmlformats.org/officeDocument/2006/relationships/hyperlink" Target="http://www.nohomers.net/showthread.php?t=23839" TargetMode="External" /><Relationship Id="rId153" Type="http://schemas.openxmlformats.org/officeDocument/2006/relationships/hyperlink" Target="http://www.nohomers.net/showthread.php?t=56038" TargetMode="External" /><Relationship Id="rId154" Type="http://schemas.openxmlformats.org/officeDocument/2006/relationships/hyperlink" Target="http://www.nohomers.net/showthread.php?t=49587" TargetMode="External" /><Relationship Id="rId155" Type="http://schemas.openxmlformats.org/officeDocument/2006/relationships/hyperlink" Target="http://www.nohomers.net/showthread.php?t=45140" TargetMode="External" /><Relationship Id="rId156" Type="http://schemas.openxmlformats.org/officeDocument/2006/relationships/hyperlink" Target="http://www.nohomers.net/showthread.php?t=41665" TargetMode="External" /><Relationship Id="rId157" Type="http://schemas.openxmlformats.org/officeDocument/2006/relationships/hyperlink" Target="http://www.nohomers.net/showthread.php?t=45731" TargetMode="External" /><Relationship Id="rId158" Type="http://schemas.openxmlformats.org/officeDocument/2006/relationships/hyperlink" Target="http://www.nohomers.net/showthread.php?t=55379" TargetMode="External" /><Relationship Id="rId159" Type="http://schemas.openxmlformats.org/officeDocument/2006/relationships/hyperlink" Target="http://www.nohomers.net/showthread.php?t=45394" TargetMode="External" /><Relationship Id="rId160" Type="http://schemas.openxmlformats.org/officeDocument/2006/relationships/hyperlink" Target="http://www.nohomers.net/showthread.php?t=49525" TargetMode="External" /><Relationship Id="rId161" Type="http://schemas.openxmlformats.org/officeDocument/2006/relationships/hyperlink" Target="http://www.nohomers.net/showthread.php?t=46588" TargetMode="External" /><Relationship Id="rId162" Type="http://schemas.openxmlformats.org/officeDocument/2006/relationships/hyperlink" Target="http://www.nohomers.net/showthread.php?t=39599" TargetMode="External" /><Relationship Id="rId163" Type="http://schemas.openxmlformats.org/officeDocument/2006/relationships/hyperlink" Target="http://www.nohomers.net/showthread.php?t=10816" TargetMode="External" /><Relationship Id="rId164" Type="http://schemas.openxmlformats.org/officeDocument/2006/relationships/hyperlink" Target="http://www.nohomers.net/showthread.php?t=53545" TargetMode="External" /><Relationship Id="rId165" Type="http://schemas.openxmlformats.org/officeDocument/2006/relationships/hyperlink" Target="http://www.nohomers.net/showthread.php?t=52018" TargetMode="External" /><Relationship Id="rId166" Type="http://schemas.openxmlformats.org/officeDocument/2006/relationships/hyperlink" Target="http://www.nohomers.net/showthread.php?t=32172" TargetMode="External" /><Relationship Id="rId167" Type="http://schemas.openxmlformats.org/officeDocument/2006/relationships/hyperlink" Target="http://www.nohomers.net/showthread.php?t=50320" TargetMode="External" /><Relationship Id="rId168" Type="http://schemas.openxmlformats.org/officeDocument/2006/relationships/hyperlink" Target="http://www.nohomers.net/showthread.php?t=45599" TargetMode="External" /><Relationship Id="rId169" Type="http://schemas.openxmlformats.org/officeDocument/2006/relationships/hyperlink" Target="http://www.nohomers.net/showthread.php?t=48747" TargetMode="External" /><Relationship Id="rId170" Type="http://schemas.openxmlformats.org/officeDocument/2006/relationships/hyperlink" Target="http://www.nohomers.net/showthread.php?t=48159" TargetMode="External" /><Relationship Id="rId171" Type="http://schemas.openxmlformats.org/officeDocument/2006/relationships/hyperlink" Target="http://www.nohomers.net/showthread.php?t=46242" TargetMode="External" /><Relationship Id="rId172" Type="http://schemas.openxmlformats.org/officeDocument/2006/relationships/hyperlink" Target="http://nohomers.net/showthread.php?t=57104" TargetMode="External" /><Relationship Id="rId173" Type="http://schemas.openxmlformats.org/officeDocument/2006/relationships/hyperlink" Target="http://www.nohomers.net/showthread.php?t=50266" TargetMode="External" /><Relationship Id="rId174" Type="http://schemas.openxmlformats.org/officeDocument/2006/relationships/hyperlink" Target="http://www.nohomers.net/showthread.php?t=52485" TargetMode="External" /><Relationship Id="rId175" Type="http://schemas.openxmlformats.org/officeDocument/2006/relationships/hyperlink" Target="http://www.nohomers.net/showthread.php?t=38791" TargetMode="External" /><Relationship Id="rId176" Type="http://schemas.openxmlformats.org/officeDocument/2006/relationships/hyperlink" Target="http://www.nohomers.net/showthread.php?t=47893" TargetMode="External" /><Relationship Id="rId177" Type="http://schemas.openxmlformats.org/officeDocument/2006/relationships/hyperlink" Target="http://www.nohomers.net/showthread.php?t=46230" TargetMode="External" /><Relationship Id="rId178" Type="http://schemas.openxmlformats.org/officeDocument/2006/relationships/hyperlink" Target="http://www.nohomers.net/showthread.php?t=48422" TargetMode="External" /><Relationship Id="rId179" Type="http://schemas.openxmlformats.org/officeDocument/2006/relationships/hyperlink" Target="http://www.nohomers.net/showthread.php?t=49809" TargetMode="External" /><Relationship Id="rId180" Type="http://schemas.openxmlformats.org/officeDocument/2006/relationships/hyperlink" Target="http://www.nohomers.net/showthread.php?t=45673" TargetMode="External" /><Relationship Id="rId181" Type="http://schemas.openxmlformats.org/officeDocument/2006/relationships/hyperlink" Target="http://www.nohomers.net/showthread.php?t=46014" TargetMode="External" /><Relationship Id="rId182" Type="http://schemas.openxmlformats.org/officeDocument/2006/relationships/hyperlink" Target="http://www.nohomers.net/showthread.php?t=35229" TargetMode="External" /><Relationship Id="rId183" Type="http://schemas.openxmlformats.org/officeDocument/2006/relationships/hyperlink" Target="http://www.nohomers.net/showthread.php?t=48341" TargetMode="External" /><Relationship Id="rId184" Type="http://schemas.openxmlformats.org/officeDocument/2006/relationships/hyperlink" Target="http://www.nohomers.net/showthread.php?t=45623" TargetMode="External" /><Relationship Id="rId185" Type="http://schemas.openxmlformats.org/officeDocument/2006/relationships/hyperlink" Target="http://nohomers.net/showthread.php?t=57115" TargetMode="External" /><Relationship Id="rId186" Type="http://schemas.openxmlformats.org/officeDocument/2006/relationships/hyperlink" Target="http://www.nohomers.net/showthread.php?t=46059" TargetMode="External" /><Relationship Id="rId187" Type="http://schemas.openxmlformats.org/officeDocument/2006/relationships/hyperlink" Target="http://www.nohomers.net/showthread.php?t=51795" TargetMode="External" /><Relationship Id="rId188" Type="http://schemas.openxmlformats.org/officeDocument/2006/relationships/hyperlink" Target="http://www.nohomers.net/showthread.php?t=46120" TargetMode="External" /><Relationship Id="rId189" Type="http://schemas.openxmlformats.org/officeDocument/2006/relationships/hyperlink" Target="http://www.nohomers.net/showthread.php?t=49272" TargetMode="External" /><Relationship Id="rId190" Type="http://schemas.openxmlformats.org/officeDocument/2006/relationships/hyperlink" Target="http://www.nohomers.net/showthread.php?t=46741" TargetMode="External" /><Relationship Id="rId191" Type="http://schemas.openxmlformats.org/officeDocument/2006/relationships/hyperlink" Target="http://www.nohomers.net/showthread.php?t=54626" TargetMode="External" /><Relationship Id="rId192" Type="http://schemas.openxmlformats.org/officeDocument/2006/relationships/hyperlink" Target="http://www.nohomers.net/showthread.php?t=55361" TargetMode="External" /><Relationship Id="rId193" Type="http://schemas.openxmlformats.org/officeDocument/2006/relationships/hyperlink" Target="http://www.nohomers.net/showthread.php?t=36043" TargetMode="External" /><Relationship Id="rId194" Type="http://schemas.openxmlformats.org/officeDocument/2006/relationships/hyperlink" Target="http://www.nohomers.net/showthread.php?t=46422" TargetMode="External" /><Relationship Id="rId195" Type="http://schemas.openxmlformats.org/officeDocument/2006/relationships/hyperlink" Target="http://www.nohomers.net/showthread.php?t=48570" TargetMode="External" /><Relationship Id="rId196" Type="http://schemas.openxmlformats.org/officeDocument/2006/relationships/hyperlink" Target="http://www.nohomers.net/showthread.php?t=51850" TargetMode="External" /><Relationship Id="rId197" Type="http://schemas.openxmlformats.org/officeDocument/2006/relationships/hyperlink" Target="http://www.nohomers.net/showthread.php?t=43337" TargetMode="External" /><Relationship Id="rId198" Type="http://schemas.openxmlformats.org/officeDocument/2006/relationships/hyperlink" Target="http://www.nohomers.net/showthread.php?t=38259" TargetMode="External" /><Relationship Id="rId199" Type="http://schemas.openxmlformats.org/officeDocument/2006/relationships/hyperlink" Target="http://www.nohomers.net/showthread.php?t=54443" TargetMode="External" /><Relationship Id="rId200" Type="http://schemas.openxmlformats.org/officeDocument/2006/relationships/hyperlink" Target="http://www.nohomers.net/showthread.php?t=48840" TargetMode="External" /><Relationship Id="rId201" Type="http://schemas.openxmlformats.org/officeDocument/2006/relationships/hyperlink" Target="http://www.nohomers.net/showthread.php?t=45655" TargetMode="External" /><Relationship Id="rId202" Type="http://schemas.openxmlformats.org/officeDocument/2006/relationships/hyperlink" Target="http://www.nohomers.net/showthread.php?t=46165" TargetMode="External" /><Relationship Id="rId203" Type="http://schemas.openxmlformats.org/officeDocument/2006/relationships/hyperlink" Target="http://www.nohomers.net/showthread.php?t=45133" TargetMode="External" /><Relationship Id="rId204" Type="http://schemas.openxmlformats.org/officeDocument/2006/relationships/hyperlink" Target="http://www.nohomers.net/showthread.php?t=53982" TargetMode="External" /><Relationship Id="rId205" Type="http://schemas.openxmlformats.org/officeDocument/2006/relationships/hyperlink" Target="http://www.nohomers.net/showthread.php?t=47759" TargetMode="External" /><Relationship Id="rId206" Type="http://schemas.openxmlformats.org/officeDocument/2006/relationships/hyperlink" Target="http://www.nohomers.net/showthread.php?t=53984" TargetMode="External" /><Relationship Id="rId207" Type="http://schemas.openxmlformats.org/officeDocument/2006/relationships/hyperlink" Target="http://www.nohomers.net/showthread.php?t=46745" TargetMode="External" /><Relationship Id="rId208" Type="http://schemas.openxmlformats.org/officeDocument/2006/relationships/hyperlink" Target="http://www.nohomers.net/showthread.php?t=54337" TargetMode="External" /><Relationship Id="rId209" Type="http://schemas.openxmlformats.org/officeDocument/2006/relationships/hyperlink" Target="http://www.nohomers.net/showthread.php?t=54735" TargetMode="External" /><Relationship Id="rId210" Type="http://schemas.openxmlformats.org/officeDocument/2006/relationships/hyperlink" Target="http://www.nohomers.net/showthread.php?t=47948" TargetMode="External" /><Relationship Id="rId211" Type="http://schemas.openxmlformats.org/officeDocument/2006/relationships/hyperlink" Target="http://www.nohomers.net/showthread.php?t=54290" TargetMode="External" /><Relationship Id="rId212" Type="http://schemas.openxmlformats.org/officeDocument/2006/relationships/hyperlink" Target="http://www.nohomers.net/showthread.php?t=49536" TargetMode="External" /><Relationship Id="rId213" Type="http://schemas.openxmlformats.org/officeDocument/2006/relationships/hyperlink" Target="http://www.nohomers.net/showthread.php?t=48471" TargetMode="External" /><Relationship Id="rId214" Type="http://schemas.openxmlformats.org/officeDocument/2006/relationships/hyperlink" Target="http://www.nohomers.net/showthread.php?t=37842" TargetMode="External" /><Relationship Id="rId215" Type="http://schemas.openxmlformats.org/officeDocument/2006/relationships/hyperlink" Target="http://www.nohomers.net/showthread.php?t=51413" TargetMode="External" /><Relationship Id="rId216" Type="http://schemas.openxmlformats.org/officeDocument/2006/relationships/hyperlink" Target="http://www.nohomers.net/showthread.php?t=55946" TargetMode="External" /><Relationship Id="rId217" Type="http://schemas.openxmlformats.org/officeDocument/2006/relationships/hyperlink" Target="http://www.nohomers.net/showthread.php?t=55828" TargetMode="External" /><Relationship Id="rId218" Type="http://schemas.openxmlformats.org/officeDocument/2006/relationships/hyperlink" Target="http://www.nohomers.net/showthread.php?t=24721" TargetMode="External" /><Relationship Id="rId219" Type="http://schemas.openxmlformats.org/officeDocument/2006/relationships/hyperlink" Target="http://www.nohomers.net/showthread.php?t=30208" TargetMode="External" /><Relationship Id="rId220" Type="http://schemas.openxmlformats.org/officeDocument/2006/relationships/hyperlink" Target="http://www.nohomers.net/showthread.php?t=41261" TargetMode="External" /><Relationship Id="rId221" Type="http://schemas.openxmlformats.org/officeDocument/2006/relationships/hyperlink" Target="http://www.nohomers.net/showthread.php?t=15757" TargetMode="External" /><Relationship Id="rId222" Type="http://schemas.openxmlformats.org/officeDocument/2006/relationships/hyperlink" Target="http://www.nohomers.net/showthread.php?t=49432" TargetMode="External" /><Relationship Id="rId223" Type="http://schemas.openxmlformats.org/officeDocument/2006/relationships/hyperlink" Target="http://www.nohomers.net/showthread.php?t=49486" TargetMode="External" /><Relationship Id="rId224" Type="http://schemas.openxmlformats.org/officeDocument/2006/relationships/hyperlink" Target="http://www.nohomers.net/showthread.php?t=49231" TargetMode="External" /><Relationship Id="rId225" Type="http://schemas.openxmlformats.org/officeDocument/2006/relationships/hyperlink" Target="http://www.nohomers.net/showthread.php?t=53386" TargetMode="External" /><Relationship Id="rId226" Type="http://schemas.openxmlformats.org/officeDocument/2006/relationships/hyperlink" Target="http://www.nohomers.net/showthread.php?t=55568" TargetMode="External" /><Relationship Id="rId227" Type="http://schemas.openxmlformats.org/officeDocument/2006/relationships/hyperlink" Target="http://www.nohomers.net/showthread.php?t=46452" TargetMode="External" /><Relationship Id="rId228" Type="http://schemas.openxmlformats.org/officeDocument/2006/relationships/hyperlink" Target="http://www.nohomers.net/showthread.php?t=32910" TargetMode="External" /><Relationship Id="rId229" Type="http://schemas.openxmlformats.org/officeDocument/2006/relationships/hyperlink" Target="http://www.nohomers.net/showthread.php?t=48075" TargetMode="External" /><Relationship Id="rId230" Type="http://schemas.openxmlformats.org/officeDocument/2006/relationships/hyperlink" Target="http://www.nohomers.net/showthread.php?t=45848" TargetMode="External" /><Relationship Id="rId231" Type="http://schemas.openxmlformats.org/officeDocument/2006/relationships/hyperlink" Target="http://www.nohomers.net/showthread.php?t=56022" TargetMode="External" /><Relationship Id="rId232" Type="http://schemas.openxmlformats.org/officeDocument/2006/relationships/hyperlink" Target="http://www.nohomers.net/showthread.php?t=40136" TargetMode="External" /><Relationship Id="rId233" Type="http://schemas.openxmlformats.org/officeDocument/2006/relationships/hyperlink" Target="http://www.nohomers.net/showthread.php?t=46193" TargetMode="External" /><Relationship Id="rId234" Type="http://schemas.openxmlformats.org/officeDocument/2006/relationships/hyperlink" Target="http://www.nohomers.net/showthread.php?t=53193" TargetMode="External" /><Relationship Id="rId235" Type="http://schemas.openxmlformats.org/officeDocument/2006/relationships/hyperlink" Target="http://www.nohomers.net/showthread.php?t=32601" TargetMode="External" /><Relationship Id="rId236" Type="http://schemas.openxmlformats.org/officeDocument/2006/relationships/hyperlink" Target="http://www.nohomers.net/showthread.php?t=49258" TargetMode="External" /><Relationship Id="rId237" Type="http://schemas.openxmlformats.org/officeDocument/2006/relationships/hyperlink" Target="http://www.nohomers.net/showthread.php?t=53226" TargetMode="External" /><Relationship Id="rId238" Type="http://schemas.openxmlformats.org/officeDocument/2006/relationships/hyperlink" Target="http://www.nohomers.net/showthread.php?t=53263" TargetMode="External" /><Relationship Id="rId239" Type="http://schemas.openxmlformats.org/officeDocument/2006/relationships/hyperlink" Target="http://www.nohomers.net/showthread.php?t=53284" TargetMode="External" /><Relationship Id="rId240" Type="http://schemas.openxmlformats.org/officeDocument/2006/relationships/hyperlink" Target="http://www.nohomers.net/showthread.php?t=53815" TargetMode="External" /><Relationship Id="rId241" Type="http://schemas.openxmlformats.org/officeDocument/2006/relationships/hyperlink" Target="http://www.nohomers.net/showthread.php?t=47381" TargetMode="External" /><Relationship Id="rId242" Type="http://schemas.openxmlformats.org/officeDocument/2006/relationships/hyperlink" Target="http://www.nohomers.net/showthread.php?t=46453" TargetMode="External" /><Relationship Id="rId243" Type="http://schemas.openxmlformats.org/officeDocument/2006/relationships/hyperlink" Target="http://www.nohomers.net/showthread.php?t=54364" TargetMode="External" /><Relationship Id="rId244" Type="http://schemas.openxmlformats.org/officeDocument/2006/relationships/hyperlink" Target="http://www.nohomers.net/showthread.php?t=53433" TargetMode="External" /><Relationship Id="rId245" Type="http://schemas.openxmlformats.org/officeDocument/2006/relationships/hyperlink" Target="http://www.nohomers.net/showthread.php?t=56042" TargetMode="External" /><Relationship Id="rId246" Type="http://schemas.openxmlformats.org/officeDocument/2006/relationships/hyperlink" Target="http://www.nohomers.net/showthread.php?t=55296" TargetMode="External" /><Relationship Id="rId247" Type="http://schemas.openxmlformats.org/officeDocument/2006/relationships/hyperlink" Target="http://www.nohomers.net/showthread.php?t=55635" TargetMode="External" /><Relationship Id="rId248" Type="http://schemas.openxmlformats.org/officeDocument/2006/relationships/hyperlink" Target="http://www.nohomers.net/showthread.php?t=53589" TargetMode="External" /><Relationship Id="rId249" Type="http://schemas.openxmlformats.org/officeDocument/2006/relationships/hyperlink" Target="http://www.nohomers.net/showthread.php?t=42350" TargetMode="External" /><Relationship Id="rId250" Type="http://schemas.openxmlformats.org/officeDocument/2006/relationships/hyperlink" Target="http://www.nohomers.net/showthread.php?t=56237" TargetMode="External" /><Relationship Id="rId251" Type="http://schemas.openxmlformats.org/officeDocument/2006/relationships/hyperlink" Target="http://www.nohomers.net/showthread.php?t=56392" TargetMode="External" /><Relationship Id="rId252" Type="http://schemas.openxmlformats.org/officeDocument/2006/relationships/hyperlink" Target="http://www.nohomers.net/showthread.php?t=52043" TargetMode="External" /><Relationship Id="rId253" Type="http://schemas.openxmlformats.org/officeDocument/2006/relationships/hyperlink" Target="http://www.nohomers.net/showthread.php?t=49501" TargetMode="External" /><Relationship Id="rId254" Type="http://schemas.openxmlformats.org/officeDocument/2006/relationships/hyperlink" Target="http://www.nohomers.net/showthread.php?t=52382" TargetMode="External" /><Relationship Id="rId255" Type="http://schemas.openxmlformats.org/officeDocument/2006/relationships/hyperlink" Target="http://www.nohomers.net/showthread.php?t=48257" TargetMode="External" /><Relationship Id="rId256" Type="http://schemas.openxmlformats.org/officeDocument/2006/relationships/hyperlink" Target="http://www.nohomers.net/showthread.php?t=43965" TargetMode="External" /><Relationship Id="rId257" Type="http://schemas.openxmlformats.org/officeDocument/2006/relationships/hyperlink" Target="http://www.nohomers.net/showthread.php?t=49455" TargetMode="External" /><Relationship Id="rId258" Type="http://schemas.openxmlformats.org/officeDocument/2006/relationships/hyperlink" Target="http://www.nohomers.net/showthread.php?t=48229" TargetMode="External" /><Relationship Id="rId259" Type="http://schemas.openxmlformats.org/officeDocument/2006/relationships/hyperlink" Target="http://www.nohomers.net/showthread.php?t=52906" TargetMode="External" /><Relationship Id="rId260" Type="http://schemas.openxmlformats.org/officeDocument/2006/relationships/hyperlink" Target="http://www.nohomers.net/showthread.php?t=55228" TargetMode="External" /><Relationship Id="rId261" Type="http://schemas.openxmlformats.org/officeDocument/2006/relationships/hyperlink" Target="http://www.nohomers.net/showthread.php?t=44737" TargetMode="External" /><Relationship Id="rId262" Type="http://schemas.openxmlformats.org/officeDocument/2006/relationships/hyperlink" Target="http://www.nohomers.net/showthread.php?t=49506" TargetMode="External" /><Relationship Id="rId263" Type="http://schemas.openxmlformats.org/officeDocument/2006/relationships/hyperlink" Target="http://www.nohomers.net/showthread.php?t=48931" TargetMode="External" /><Relationship Id="rId264" Type="http://schemas.openxmlformats.org/officeDocument/2006/relationships/hyperlink" Target="http://www.nohomers.net/showthread.php?t=48322" TargetMode="External" /><Relationship Id="rId265" Type="http://schemas.openxmlformats.org/officeDocument/2006/relationships/hyperlink" Target="http://www.nohomers.net/showthread.php?t=45092" TargetMode="External" /><Relationship Id="rId266" Type="http://schemas.openxmlformats.org/officeDocument/2006/relationships/hyperlink" Target="http://www.nohomers.net/showthread.php?t=54674" TargetMode="External" /><Relationship Id="rId267" Type="http://schemas.openxmlformats.org/officeDocument/2006/relationships/hyperlink" Target="http://www.nohomers.net/showthread.php?t=32240" TargetMode="External" /><Relationship Id="rId268" Type="http://schemas.openxmlformats.org/officeDocument/2006/relationships/hyperlink" Target="http://www.nohomers.net/showthread.php?t=51225" TargetMode="External" /><Relationship Id="rId269" Type="http://schemas.openxmlformats.org/officeDocument/2006/relationships/hyperlink" Target="http://www.nohomers.net/showthread.php?t=47920" TargetMode="External" /><Relationship Id="rId270" Type="http://schemas.openxmlformats.org/officeDocument/2006/relationships/hyperlink" Target="http://www.nohomers.net/showthread.php?s=&amp;threadid=1080" TargetMode="External" /><Relationship Id="rId271" Type="http://schemas.openxmlformats.org/officeDocument/2006/relationships/hyperlink" Target="http://www.nohomers.net/showthread.php?s=&amp;threadid=1321" TargetMode="External" /><Relationship Id="rId272" Type="http://schemas.openxmlformats.org/officeDocument/2006/relationships/hyperlink" Target="http://www.nohomers.net/showthread.php?s=&amp;threadid=1598" TargetMode="External" /><Relationship Id="rId273" Type="http://schemas.openxmlformats.org/officeDocument/2006/relationships/hyperlink" Target="http://www.nohomers.net/showthread.php?s=&amp;threadid=2042" TargetMode="External" /><Relationship Id="rId274" Type="http://schemas.openxmlformats.org/officeDocument/2006/relationships/hyperlink" Target="http://www.nohomers.net/showthread.php?s=&amp;threadid=2247" TargetMode="External" /><Relationship Id="rId275" Type="http://schemas.openxmlformats.org/officeDocument/2006/relationships/hyperlink" Target="http://www.nohomers.net/showthread.php?s=&amp;threadid=2440" TargetMode="External" /><Relationship Id="rId276" Type="http://schemas.openxmlformats.org/officeDocument/2006/relationships/hyperlink" Target="http://www.nohomers.net/showthread.php?s=&amp;threadid=2959" TargetMode="External" /><Relationship Id="rId277" Type="http://schemas.openxmlformats.org/officeDocument/2006/relationships/hyperlink" Target="http://www.nohomers.net/showthread.php?s=&amp;threadid=3438" TargetMode="External" /><Relationship Id="rId278" Type="http://schemas.openxmlformats.org/officeDocument/2006/relationships/hyperlink" Target="http://www.nohomers.net/showthread.php?s=&amp;threadid=3783" TargetMode="External" /><Relationship Id="rId279" Type="http://schemas.openxmlformats.org/officeDocument/2006/relationships/hyperlink" Target="http://www.nohomers.net/showthread.php?s=&amp;threadid=4319" TargetMode="External" /><Relationship Id="rId280" Type="http://schemas.openxmlformats.org/officeDocument/2006/relationships/hyperlink" Target="http://www.nohomers.net/showthread.php?s=&amp;threadid=4627" TargetMode="External" /><Relationship Id="rId281" Type="http://schemas.openxmlformats.org/officeDocument/2006/relationships/hyperlink" Target="http://www.nohomers.net/showthread.php?s=&amp;threadid=5043" TargetMode="External" /><Relationship Id="rId282" Type="http://schemas.openxmlformats.org/officeDocument/2006/relationships/hyperlink" Target="http://www.nohomers.net/showthread.php?s=&amp;threadid=5729" TargetMode="External" /><Relationship Id="rId283" Type="http://schemas.openxmlformats.org/officeDocument/2006/relationships/hyperlink" Target="http://www.nohomers.net/showthread.php?s=&amp;threadid=6021" TargetMode="External" /><Relationship Id="rId284" Type="http://schemas.openxmlformats.org/officeDocument/2006/relationships/hyperlink" Target="http://www.nohomers.net/showthread.php?s=&amp;threadid=6658" TargetMode="External" /><Relationship Id="rId285" Type="http://schemas.openxmlformats.org/officeDocument/2006/relationships/hyperlink" Target="http://www.nohomers.net/showthread.php?s=&amp;threadid=7026" TargetMode="External" /><Relationship Id="rId286" Type="http://schemas.openxmlformats.org/officeDocument/2006/relationships/hyperlink" Target="http://www.nohomers.net/showthread.php?s=&amp;threadid=7721" TargetMode="External" /><Relationship Id="rId287" Type="http://schemas.openxmlformats.org/officeDocument/2006/relationships/hyperlink" Target="http://www.nohomers.net/showthread.php?s=&amp;threadid=8097" TargetMode="External" /><Relationship Id="rId288" Type="http://schemas.openxmlformats.org/officeDocument/2006/relationships/hyperlink" Target="http://www.nohomers.net/showthread.php?s=&amp;threadid=8410" TargetMode="External" /><Relationship Id="rId289" Type="http://schemas.openxmlformats.org/officeDocument/2006/relationships/hyperlink" Target="http://www.nohomers.net/showthread.php?s=&amp;threadid=8669" TargetMode="External" /><Relationship Id="rId290" Type="http://schemas.openxmlformats.org/officeDocument/2006/relationships/hyperlink" Target="http://www.nohomers.net/showthread.php?s=&amp;threadid=8914" TargetMode="External" /><Relationship Id="rId291" Type="http://schemas.openxmlformats.org/officeDocument/2006/relationships/hyperlink" Target="http://www.nohomers.net/showthread.php?s=&amp;threadid=9042" TargetMode="External" /><Relationship Id="rId292" Type="http://schemas.openxmlformats.org/officeDocument/2006/relationships/hyperlink" Target="http://nohomers.net/showthread.php?s=&amp;threadid=16727" TargetMode="External" /><Relationship Id="rId293" Type="http://schemas.openxmlformats.org/officeDocument/2006/relationships/hyperlink" Target="http://nohomers.net/showthread.php?s=&amp;threadid=17145" TargetMode="External" /><Relationship Id="rId294" Type="http://schemas.openxmlformats.org/officeDocument/2006/relationships/hyperlink" Target="http://nohomers.net/showthread.php?s=&amp;threadid=17493" TargetMode="External" /><Relationship Id="rId295" Type="http://schemas.openxmlformats.org/officeDocument/2006/relationships/hyperlink" Target="http://nohomers.net/showthread.php?s=&amp;threadid=17929" TargetMode="External" /><Relationship Id="rId296" Type="http://schemas.openxmlformats.org/officeDocument/2006/relationships/hyperlink" Target="http://nohomers.net/showthread.php?s=&amp;threadid=18318" TargetMode="External" /><Relationship Id="rId297" Type="http://schemas.openxmlformats.org/officeDocument/2006/relationships/hyperlink" Target="http://nohomers.net/showthread.php?s=&amp;threadid=19214" TargetMode="External" /><Relationship Id="rId298" Type="http://schemas.openxmlformats.org/officeDocument/2006/relationships/hyperlink" Target="http://nohomers.net/showthread.php?s=&amp;threadid=20711" TargetMode="External" /><Relationship Id="rId299" Type="http://schemas.openxmlformats.org/officeDocument/2006/relationships/hyperlink" Target="http://nohomers.net/showthread.php?s=&amp;threadid=21097" TargetMode="External" /><Relationship Id="rId300" Type="http://schemas.openxmlformats.org/officeDocument/2006/relationships/hyperlink" Target="http://nohomers.net/showthread.php?s=&amp;threadid=22293" TargetMode="External" /><Relationship Id="rId301" Type="http://schemas.openxmlformats.org/officeDocument/2006/relationships/hyperlink" Target="http://nohomers.net/showthread.php?s=&amp;threadid=22587" TargetMode="External" /><Relationship Id="rId302" Type="http://schemas.openxmlformats.org/officeDocument/2006/relationships/hyperlink" Target="http://nohomers.net/showthread.php?s=&amp;threadid=22990" TargetMode="External" /><Relationship Id="rId303" Type="http://schemas.openxmlformats.org/officeDocument/2006/relationships/hyperlink" Target="http://nohomers.net/showthread.php?s=&amp;threadid=22991" TargetMode="External" /><Relationship Id="rId304" Type="http://schemas.openxmlformats.org/officeDocument/2006/relationships/hyperlink" Target="http://nohomers.net/showthread.php?s=&amp;threadid=23777" TargetMode="External" /><Relationship Id="rId305" Type="http://schemas.openxmlformats.org/officeDocument/2006/relationships/hyperlink" Target="http://nohomers.net/showthread.php?s=&amp;threadid=24098" TargetMode="External" /><Relationship Id="rId306" Type="http://schemas.openxmlformats.org/officeDocument/2006/relationships/hyperlink" Target="http://nohomers.net/showthread.php?threadid=24471" TargetMode="External" /><Relationship Id="rId307" Type="http://schemas.openxmlformats.org/officeDocument/2006/relationships/hyperlink" Target="http://nohomers.net/showthread.php?threadid=25225" TargetMode="External" /><Relationship Id="rId308" Type="http://schemas.openxmlformats.org/officeDocument/2006/relationships/hyperlink" Target="http://nohomers.net/showthread.php?threadid=25862" TargetMode="External" /><Relationship Id="rId309" Type="http://schemas.openxmlformats.org/officeDocument/2006/relationships/hyperlink" Target="http://nohomers.net/showthread.php?s=&amp;threadid=26547" TargetMode="External" /><Relationship Id="rId310" Type="http://schemas.openxmlformats.org/officeDocument/2006/relationships/hyperlink" Target="http://nohomers.net/showthread.php?s=&amp;threadid=26897" TargetMode="External" /><Relationship Id="rId311" Type="http://schemas.openxmlformats.org/officeDocument/2006/relationships/hyperlink" Target="http://nohomers.net/showthread.php?s=&amp;threadid=27270" TargetMode="External" /><Relationship Id="rId312" Type="http://schemas.openxmlformats.org/officeDocument/2006/relationships/hyperlink" Target="http://nohomers.net/showthread.php?s=&amp;threadid=27573" TargetMode="External" /><Relationship Id="rId313" Type="http://schemas.openxmlformats.org/officeDocument/2006/relationships/hyperlink" Target="http://nohomers.net/showthread.php?s=&amp;threadid=27575" TargetMode="External" /><Relationship Id="rId314" Type="http://schemas.openxmlformats.org/officeDocument/2006/relationships/hyperlink" Target="http://nohomers.net/showthread.php?s=&amp;threadid=34073" TargetMode="External" /><Relationship Id="rId315" Type="http://schemas.openxmlformats.org/officeDocument/2006/relationships/hyperlink" Target="http://nohomers.net/showthread.php?s=&amp;threadid=34346" TargetMode="External" /><Relationship Id="rId316" Type="http://schemas.openxmlformats.org/officeDocument/2006/relationships/hyperlink" Target="http://nohomers.net/showthread.php?s=&amp;threadid=34625" TargetMode="External" /><Relationship Id="rId317" Type="http://schemas.openxmlformats.org/officeDocument/2006/relationships/hyperlink" Target="http://nohomers.net/showthread.php?s=&amp;threadid=34841" TargetMode="External" /><Relationship Id="rId318" Type="http://schemas.openxmlformats.org/officeDocument/2006/relationships/hyperlink" Target="http://nohomers.net/showthread.php?s=&amp;threadid=35099" TargetMode="External" /><Relationship Id="rId319" Type="http://schemas.openxmlformats.org/officeDocument/2006/relationships/hyperlink" Target="http://nohomers.net/showthread.php?s=&amp;threadid=35294" TargetMode="External" /><Relationship Id="rId320" Type="http://schemas.openxmlformats.org/officeDocument/2006/relationships/hyperlink" Target="http://nohomers.net/showthread.php?s=&amp;threadid=35578" TargetMode="External" /><Relationship Id="rId321" Type="http://schemas.openxmlformats.org/officeDocument/2006/relationships/hyperlink" Target="http://www.nohomers.net/showthread.php?s=&amp;threadid=36236" TargetMode="External" /><Relationship Id="rId322" Type="http://schemas.openxmlformats.org/officeDocument/2006/relationships/hyperlink" Target="http://www.nohomers.net/showthread.php?s=&amp;threadid=36443" TargetMode="External" /><Relationship Id="rId323" Type="http://schemas.openxmlformats.org/officeDocument/2006/relationships/hyperlink" Target="http://www.nohomers.net/showthread.php?s=&amp;threadid=36882" TargetMode="External" /><Relationship Id="rId324" Type="http://schemas.openxmlformats.org/officeDocument/2006/relationships/hyperlink" Target="http://www.nohomers.net/showthread.php?s=&amp;threadid=37319" TargetMode="External" /><Relationship Id="rId325" Type="http://schemas.openxmlformats.org/officeDocument/2006/relationships/hyperlink" Target="http://www.nohomers.net/showthread.php?s=&amp;threadid=37496" TargetMode="External" /><Relationship Id="rId326" Type="http://schemas.openxmlformats.org/officeDocument/2006/relationships/hyperlink" Target="http://www.nohomers.net/showthread.php?s=&amp;threadid=37700" TargetMode="External" /><Relationship Id="rId327" Type="http://schemas.openxmlformats.org/officeDocument/2006/relationships/hyperlink" Target="http://www.nohomers.net/showthread.php?s=&amp;threadid=38192" TargetMode="External" /><Relationship Id="rId328" Type="http://schemas.openxmlformats.org/officeDocument/2006/relationships/hyperlink" Target="http://www.nohomers.net/showthread.php?s=&amp;threadid=38387" TargetMode="External" /><Relationship Id="rId329" Type="http://schemas.openxmlformats.org/officeDocument/2006/relationships/hyperlink" Target="http://www.nohomers.net/showthread.php?s=&amp;threadid=38551" TargetMode="External" /><Relationship Id="rId330" Type="http://schemas.openxmlformats.org/officeDocument/2006/relationships/hyperlink" Target="http://www.nohomers.net/showthread.php?s=&amp;threadid=39119" TargetMode="External" /><Relationship Id="rId331" Type="http://schemas.openxmlformats.org/officeDocument/2006/relationships/hyperlink" Target="http://www.nohomers.net/showthread.php?s=&amp;threadid=39260" TargetMode="External" /><Relationship Id="rId332" Type="http://schemas.openxmlformats.org/officeDocument/2006/relationships/hyperlink" Target="http://www.nohomers.net/showthread.php?s=&amp;threadid=39396" TargetMode="External" /><Relationship Id="rId333" Type="http://schemas.openxmlformats.org/officeDocument/2006/relationships/hyperlink" Target="http://www.nohomers.net/showthread.php?s=&amp;threadid=39548" TargetMode="External" /><Relationship Id="rId334" Type="http://schemas.openxmlformats.org/officeDocument/2006/relationships/hyperlink" Target="http://www.nohomers.net/showthread.php?s=&amp;threadid=39683" TargetMode="External" /><Relationship Id="rId335" Type="http://schemas.openxmlformats.org/officeDocument/2006/relationships/hyperlink" Target="http://www.nohomers.net/showthread.php?s=&amp;threadid=39831" TargetMode="External" /><Relationship Id="rId336" Type="http://schemas.openxmlformats.org/officeDocument/2006/relationships/hyperlink" Target="http://www.nohomers.net/showthread.php?t=43143" TargetMode="External" /><Relationship Id="rId337" Type="http://schemas.openxmlformats.org/officeDocument/2006/relationships/hyperlink" Target="http://www.nohomers.net/showthread.php?t=43251" TargetMode="External" /><Relationship Id="rId338" Type="http://schemas.openxmlformats.org/officeDocument/2006/relationships/hyperlink" Target="http://www.nohomers.net/showthread.php?t=43402" TargetMode="External" /><Relationship Id="rId339" Type="http://schemas.openxmlformats.org/officeDocument/2006/relationships/hyperlink" Target="http://www.nohomers.net/showthread.php?t=43731" TargetMode="External" /><Relationship Id="rId340" Type="http://schemas.openxmlformats.org/officeDocument/2006/relationships/hyperlink" Target="http://www.nohomers.net/showthread.php?t=43861" TargetMode="External" /><Relationship Id="rId341" Type="http://schemas.openxmlformats.org/officeDocument/2006/relationships/hyperlink" Target="http://www.nohomers.net/showthread.php?t=44585" TargetMode="External" /><Relationship Id="rId342" Type="http://schemas.openxmlformats.org/officeDocument/2006/relationships/hyperlink" Target="http://www.nohomers.net/showthread.php?t=44961" TargetMode="External" /><Relationship Id="rId343" Type="http://schemas.openxmlformats.org/officeDocument/2006/relationships/hyperlink" Target="http://www.nohomers.net/showthread.php?t=45120" TargetMode="External" /><Relationship Id="rId344" Type="http://schemas.openxmlformats.org/officeDocument/2006/relationships/hyperlink" Target="http://www.nohomers.net/showthread.php?t=45320" TargetMode="External" /><Relationship Id="rId345" Type="http://schemas.openxmlformats.org/officeDocument/2006/relationships/hyperlink" Target="http://nohomers.net/showthread.php?t=45493" TargetMode="External" /><Relationship Id="rId346" Type="http://schemas.openxmlformats.org/officeDocument/2006/relationships/hyperlink" Target="http://www.nohomers.net/showthread.php?t=45896" TargetMode="External" /><Relationship Id="rId347" Type="http://schemas.openxmlformats.org/officeDocument/2006/relationships/hyperlink" Target="http://www.nohomers.net/showthread.php?t=46066" TargetMode="External" /><Relationship Id="rId348" Type="http://schemas.openxmlformats.org/officeDocument/2006/relationships/hyperlink" Target="http://www.nohomers.net/showthread.php?t=46223" TargetMode="External" /><Relationship Id="rId349" Type="http://schemas.openxmlformats.org/officeDocument/2006/relationships/hyperlink" Target="http://www.nohomers.net/showthread.php?t=46594" TargetMode="External" /><Relationship Id="rId350" Type="http://schemas.openxmlformats.org/officeDocument/2006/relationships/hyperlink" Target="http://nohomers.net/showthread.php?t=46908" TargetMode="External" /><Relationship Id="rId351" Type="http://schemas.openxmlformats.org/officeDocument/2006/relationships/hyperlink" Target="http://www.nohomers.net/showthread.php?t=47253" TargetMode="External" /><Relationship Id="rId352" Type="http://schemas.openxmlformats.org/officeDocument/2006/relationships/hyperlink" Target="http://www.nohomers.net/showthread.php?t=47254" TargetMode="External" /><Relationship Id="rId353" Type="http://schemas.openxmlformats.org/officeDocument/2006/relationships/hyperlink" Target="http://www.nohomers.net/showthread.php?t=47428" TargetMode="External" /><Relationship Id="rId354" Type="http://schemas.openxmlformats.org/officeDocument/2006/relationships/hyperlink" Target="http://www.nohomers.net/showthread.php?t=47429" TargetMode="External" /><Relationship Id="rId355" Type="http://schemas.openxmlformats.org/officeDocument/2006/relationships/hyperlink" Target="http://www.nohomers.net/showthread.php?t=47568" TargetMode="External" /><Relationship Id="rId356" Type="http://schemas.openxmlformats.org/officeDocument/2006/relationships/hyperlink" Target="http://www.nohomers.net/showthread.php?t=47569" TargetMode="External" /><Relationship Id="rId357" Type="http://schemas.openxmlformats.org/officeDocument/2006/relationships/hyperlink" Target="http://www.nohomers.net/showthread.php?t=50863" TargetMode="External" /><Relationship Id="rId358" Type="http://schemas.openxmlformats.org/officeDocument/2006/relationships/hyperlink" Target="http://www.nohomers.net/showthread.php?t=51032" TargetMode="External" /><Relationship Id="rId359" Type="http://schemas.openxmlformats.org/officeDocument/2006/relationships/hyperlink" Target="http://www.nohomers.net/showthread.php?t=51236" TargetMode="External" /><Relationship Id="rId360" Type="http://schemas.openxmlformats.org/officeDocument/2006/relationships/hyperlink" Target="http://www.nohomers.net/showthread.php?t=52255" TargetMode="External" /><Relationship Id="rId361" Type="http://schemas.openxmlformats.org/officeDocument/2006/relationships/hyperlink" Target="http://www.nohomers.net/showthread.php?t=52412" TargetMode="External" /><Relationship Id="rId362" Type="http://schemas.openxmlformats.org/officeDocument/2006/relationships/hyperlink" Target="http://www.nohomers.net/showthread.php?t=52561" TargetMode="External" /><Relationship Id="rId363" Type="http://schemas.openxmlformats.org/officeDocument/2006/relationships/hyperlink" Target="http://www.nohomers.net/showthread.php?t=52706" TargetMode="External" /><Relationship Id="rId364" Type="http://schemas.openxmlformats.org/officeDocument/2006/relationships/hyperlink" Target="http://www.nohomers.net/showthread.php?t=52991" TargetMode="External" /><Relationship Id="rId365" Type="http://schemas.openxmlformats.org/officeDocument/2006/relationships/hyperlink" Target="http://www.nohomers.net/showthread.php?t=53134" TargetMode="External" /><Relationship Id="rId366" Type="http://schemas.openxmlformats.org/officeDocument/2006/relationships/hyperlink" Target="http://www.nohomers.net/showthread.php?t=53564" TargetMode="External" /><Relationship Id="rId367" Type="http://schemas.openxmlformats.org/officeDocument/2006/relationships/hyperlink" Target="http://www.nohomers.net/showthread.php?t=54009" TargetMode="External" /><Relationship Id="rId368" Type="http://schemas.openxmlformats.org/officeDocument/2006/relationships/hyperlink" Target="http://www.nohomers.net/showthread.php?t=54558" TargetMode="External" /><Relationship Id="rId369" Type="http://schemas.openxmlformats.org/officeDocument/2006/relationships/hyperlink" Target="http://www.nohomers.net/showthread.php?t=54797" TargetMode="External" /><Relationship Id="rId370" Type="http://schemas.openxmlformats.org/officeDocument/2006/relationships/hyperlink" Target="http://www.nohomers.net/showthread.php?t=54939" TargetMode="External" /><Relationship Id="rId371" Type="http://schemas.openxmlformats.org/officeDocument/2006/relationships/hyperlink" Target="http://www.nohomers.net/showthread.php?t=55099" TargetMode="External" /><Relationship Id="rId372" Type="http://schemas.openxmlformats.org/officeDocument/2006/relationships/hyperlink" Target="http://www.nohomers.net/showthread.php?t=55208" TargetMode="External" /><Relationship Id="rId373" Type="http://schemas.openxmlformats.org/officeDocument/2006/relationships/hyperlink" Target="http://www.nohomers.net/showthread.php?t=55338" TargetMode="External" /><Relationship Id="rId374" Type="http://schemas.openxmlformats.org/officeDocument/2006/relationships/hyperlink" Target="http://www.nohomers.net/showthread.php?t=55559" TargetMode="External" /><Relationship Id="rId375" Type="http://schemas.openxmlformats.org/officeDocument/2006/relationships/hyperlink" Target="http://www.nohomers.net/showthread.php?t=55664" TargetMode="External" /><Relationship Id="rId376" Type="http://schemas.openxmlformats.org/officeDocument/2006/relationships/hyperlink" Target="http://www.nohomers.net/showthread.php?t=55790" TargetMode="External" /><Relationship Id="rId377" Type="http://schemas.openxmlformats.org/officeDocument/2006/relationships/hyperlink" Target="http://www.nohomers.net/showthread.php?t=55920" TargetMode="External" /><Relationship Id="rId378" Type="http://schemas.openxmlformats.org/officeDocument/2006/relationships/hyperlink" Target="http://www.nohomers.net/showthread.php?t=56009" TargetMode="External" /><Relationship Id="rId379" Type="http://schemas.openxmlformats.org/officeDocument/2006/relationships/hyperlink" Target="http://www.nohomers.net/showthread.php?t=57811" TargetMode="External" /><Relationship Id="rId380" Type="http://schemas.openxmlformats.org/officeDocument/2006/relationships/hyperlink" Target="http://www.nohomers.net/showthread.php?t=57900" TargetMode="External" /><Relationship Id="rId381" Type="http://schemas.openxmlformats.org/officeDocument/2006/relationships/hyperlink" Target="http://www.nohomers.net/showthread.php?t=57980" TargetMode="External" /><Relationship Id="rId382" Type="http://schemas.openxmlformats.org/officeDocument/2006/relationships/hyperlink" Target="http://www.nohomers.net/showthread.php?t=58668" TargetMode="External" /><Relationship Id="rId383" Type="http://schemas.openxmlformats.org/officeDocument/2006/relationships/hyperlink" Target="http://www.nohomers.net/showthread.php?t=58770" TargetMode="External" /><Relationship Id="rId384" Type="http://schemas.openxmlformats.org/officeDocument/2006/relationships/hyperlink" Target="http://www.nohomers.net/showthread.php?t=58891" TargetMode="External" /><Relationship Id="rId385" Type="http://schemas.openxmlformats.org/officeDocument/2006/relationships/hyperlink" Target="http://www.nohomers.net/showthread.php?t=58986" TargetMode="External" /><Relationship Id="rId386" Type="http://schemas.openxmlformats.org/officeDocument/2006/relationships/hyperlink" Target="http://www.nohomers.net/showthread.php?t=59198" TargetMode="External" /><Relationship Id="rId387" Type="http://schemas.openxmlformats.org/officeDocument/2006/relationships/hyperlink" Target="http://www.nohomers.net/showthread.php?t=59291" TargetMode="External" /><Relationship Id="rId388" Type="http://schemas.openxmlformats.org/officeDocument/2006/relationships/hyperlink" Target="http://www.nohomers.net/showthread.php?t=59575" TargetMode="External" /><Relationship Id="rId389" Type="http://schemas.openxmlformats.org/officeDocument/2006/relationships/hyperlink" Target="http://www.nohomers.net/showthread.php?t=59868" TargetMode="External" /><Relationship Id="rId390" Type="http://schemas.openxmlformats.org/officeDocument/2006/relationships/hyperlink" Target="http://www.nohomers.net/showthread.php?t=60042" TargetMode="External" /><Relationship Id="rId391" Type="http://schemas.openxmlformats.org/officeDocument/2006/relationships/hyperlink" Target="http://www.nohomers.net/showthread.php?t=60109" TargetMode="External" /><Relationship Id="rId392" Type="http://schemas.openxmlformats.org/officeDocument/2006/relationships/hyperlink" Target="http://www.nohomers.net/showthread.php?t=60322" TargetMode="External" /><Relationship Id="rId393" Type="http://schemas.openxmlformats.org/officeDocument/2006/relationships/hyperlink" Target="http://www.nohomers.net/showthread.php?t=60433" TargetMode="External" /><Relationship Id="rId394" Type="http://schemas.openxmlformats.org/officeDocument/2006/relationships/hyperlink" Target="http://www.nohomers.net/showthread.php?t=60630" TargetMode="External" /><Relationship Id="rId395" Type="http://schemas.openxmlformats.org/officeDocument/2006/relationships/hyperlink" Target="http://www.nohomers.net/showthread.php?t=61020" TargetMode="External" /><Relationship Id="rId396" Type="http://schemas.openxmlformats.org/officeDocument/2006/relationships/hyperlink" Target="http://www.nohomers.net/showthread.php?t=61146" TargetMode="External" /><Relationship Id="rId397" Type="http://schemas.openxmlformats.org/officeDocument/2006/relationships/hyperlink" Target="http://www.nohomers.net/showthread.php?t=61262" TargetMode="External" /><Relationship Id="rId398" Type="http://schemas.openxmlformats.org/officeDocument/2006/relationships/hyperlink" Target="http://www.nohomers.net/showthread.php?t=61393" TargetMode="External" /><Relationship Id="rId399" Type="http://schemas.openxmlformats.org/officeDocument/2006/relationships/hyperlink" Target="http://www.nohomers.net/showthread.php?t=61520" TargetMode="External" /><Relationship Id="rId400" Type="http://schemas.openxmlformats.org/officeDocument/2006/relationships/hyperlink" Target="http://www.nohomers.net/showthread.php?t=61522" TargetMode="External" /><Relationship Id="rId401" Type="http://schemas.openxmlformats.org/officeDocument/2006/relationships/hyperlink" Target="http://www.nohomers.net/showthread.php?t=64836" TargetMode="External" /><Relationship Id="rId402" Type="http://schemas.openxmlformats.org/officeDocument/2006/relationships/hyperlink" Target="http://www.nohomers.net/showthread.php?t=64996" TargetMode="External" /><Relationship Id="rId403" Type="http://schemas.openxmlformats.org/officeDocument/2006/relationships/hyperlink" Target="http://www.nohomers.net/showthread.php?t=65138" TargetMode="External" /><Relationship Id="rId404" Type="http://schemas.openxmlformats.org/officeDocument/2006/relationships/hyperlink" Target="http://www.nohomers.net/showthread.php?t=65261" TargetMode="External" /><Relationship Id="rId405" Type="http://schemas.openxmlformats.org/officeDocument/2006/relationships/hyperlink" Target="http://www.nohomers.net/showthread.php?t=65656" TargetMode="External" /><Relationship Id="rId406" Type="http://schemas.openxmlformats.org/officeDocument/2006/relationships/hyperlink" Target="http://www.nohomers.net/showthread.php?t=65822" TargetMode="External" /><Relationship Id="rId407" Type="http://schemas.openxmlformats.org/officeDocument/2006/relationships/hyperlink" Target="http://www.nohomers.net/showthread.php?t=66011" TargetMode="External" /><Relationship Id="rId408" Type="http://schemas.openxmlformats.org/officeDocument/2006/relationships/hyperlink" Target="http://www.nohomers.net/showthread.php?t=66152" TargetMode="External" /><Relationship Id="rId409" Type="http://schemas.openxmlformats.org/officeDocument/2006/relationships/hyperlink" Target="http://www.nohomers.net/showthread.php?t=66648" TargetMode="External" /><Relationship Id="rId410" Type="http://schemas.openxmlformats.org/officeDocument/2006/relationships/hyperlink" Target="http://www.nohomers.net/showthread.php?t=67084" TargetMode="External" /><Relationship Id="rId411" Type="http://schemas.openxmlformats.org/officeDocument/2006/relationships/hyperlink" Target="http://www.nohomers.net/showthread.php?t=67433" TargetMode="External" /><Relationship Id="rId4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3"/>
  <sheetViews>
    <sheetView workbookViewId="0" topLeftCell="A388">
      <selection activeCell="P4" sqref="P4"/>
    </sheetView>
  </sheetViews>
  <sheetFormatPr defaultColWidth="9.140625" defaultRowHeight="12.75"/>
  <cols>
    <col min="2" max="2" width="60.00390625" style="0" customWidth="1"/>
    <col min="3" max="3" width="8.28125" style="0" customWidth="1"/>
    <col min="4" max="9" width="4.28125" style="0" bestFit="1" customWidth="1"/>
    <col min="12" max="12" width="11.7109375" style="0" customWidth="1"/>
  </cols>
  <sheetData>
    <row r="1" spans="1:15" ht="12.75">
      <c r="A1" t="s">
        <v>0</v>
      </c>
      <c r="B1" t="s">
        <v>435</v>
      </c>
      <c r="C1" t="s">
        <v>1</v>
      </c>
      <c r="D1" s="7">
        <v>0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t="s">
        <v>28</v>
      </c>
      <c r="K1" t="s">
        <v>75</v>
      </c>
      <c r="L1" t="s">
        <v>428</v>
      </c>
      <c r="N1" t="s">
        <v>437</v>
      </c>
      <c r="O1" t="s">
        <v>438</v>
      </c>
    </row>
    <row r="2" spans="1:14" ht="12.75">
      <c r="A2">
        <v>1</v>
      </c>
      <c r="B2" s="3" t="s">
        <v>2</v>
      </c>
      <c r="C2" s="1" t="s">
        <v>15</v>
      </c>
      <c r="E2">
        <v>0</v>
      </c>
      <c r="F2">
        <v>1</v>
      </c>
      <c r="G2">
        <v>10</v>
      </c>
      <c r="H2">
        <v>16</v>
      </c>
      <c r="I2">
        <v>21</v>
      </c>
      <c r="J2">
        <f aca="true" t="shared" si="0" ref="J2:J33">SUM(E2:I2)</f>
        <v>48</v>
      </c>
      <c r="K2" s="4">
        <f>(E2*1+F2*2+G2*3+H2*4+I2*5)/J2</f>
        <v>4.1875</v>
      </c>
      <c r="L2" s="4">
        <f>AVERAGE(K2:K14)</f>
        <v>3.7769853756283442</v>
      </c>
      <c r="N2" t="s">
        <v>430</v>
      </c>
    </row>
    <row r="3" spans="1:11" ht="12.75">
      <c r="A3">
        <v>1</v>
      </c>
      <c r="B3" s="3" t="s">
        <v>3</v>
      </c>
      <c r="C3" s="1" t="s">
        <v>16</v>
      </c>
      <c r="E3">
        <v>2</v>
      </c>
      <c r="F3">
        <v>4</v>
      </c>
      <c r="G3">
        <v>10</v>
      </c>
      <c r="H3">
        <v>33</v>
      </c>
      <c r="I3">
        <v>19</v>
      </c>
      <c r="J3">
        <f t="shared" si="0"/>
        <v>68</v>
      </c>
      <c r="K3" s="4">
        <f aca="true" t="shared" si="1" ref="K3:K66">(E3*1+F3*2+G3*3+H3*4+I3*5)/J3</f>
        <v>3.926470588235294</v>
      </c>
    </row>
    <row r="4" spans="1:11" ht="12.75">
      <c r="A4">
        <v>1</v>
      </c>
      <c r="B4" s="3" t="s">
        <v>4</v>
      </c>
      <c r="C4" s="1" t="s">
        <v>17</v>
      </c>
      <c r="E4">
        <v>14</v>
      </c>
      <c r="F4">
        <v>17</v>
      </c>
      <c r="G4">
        <v>31</v>
      </c>
      <c r="H4">
        <v>15</v>
      </c>
      <c r="I4">
        <v>9</v>
      </c>
      <c r="J4">
        <f t="shared" si="0"/>
        <v>86</v>
      </c>
      <c r="K4" s="4">
        <f t="shared" si="1"/>
        <v>2.86046511627907</v>
      </c>
    </row>
    <row r="5" spans="1:11" ht="12.75">
      <c r="A5">
        <v>1</v>
      </c>
      <c r="B5" s="3" t="s">
        <v>5</v>
      </c>
      <c r="C5" s="1" t="s">
        <v>18</v>
      </c>
      <c r="E5">
        <v>1</v>
      </c>
      <c r="F5">
        <v>5</v>
      </c>
      <c r="G5">
        <v>12</v>
      </c>
      <c r="H5">
        <v>16</v>
      </c>
      <c r="I5">
        <v>8</v>
      </c>
      <c r="J5">
        <f t="shared" si="0"/>
        <v>42</v>
      </c>
      <c r="K5" s="4">
        <f t="shared" si="1"/>
        <v>3.5952380952380953</v>
      </c>
    </row>
    <row r="6" spans="1:11" ht="12.75">
      <c r="A6">
        <v>1</v>
      </c>
      <c r="B6" s="3" t="s">
        <v>6</v>
      </c>
      <c r="C6" s="1" t="s">
        <v>19</v>
      </c>
      <c r="E6">
        <v>0</v>
      </c>
      <c r="F6">
        <v>3</v>
      </c>
      <c r="G6">
        <v>6</v>
      </c>
      <c r="H6">
        <v>26</v>
      </c>
      <c r="I6">
        <v>30</v>
      </c>
      <c r="J6">
        <f t="shared" si="0"/>
        <v>65</v>
      </c>
      <c r="K6" s="4">
        <f t="shared" si="1"/>
        <v>4.276923076923077</v>
      </c>
    </row>
    <row r="7" spans="1:11" ht="12.75">
      <c r="A7">
        <v>1</v>
      </c>
      <c r="B7" s="3" t="s">
        <v>7</v>
      </c>
      <c r="C7" s="1" t="s">
        <v>20</v>
      </c>
      <c r="E7">
        <v>4</v>
      </c>
      <c r="F7">
        <v>2</v>
      </c>
      <c r="G7">
        <v>5</v>
      </c>
      <c r="H7">
        <v>15</v>
      </c>
      <c r="I7">
        <v>30</v>
      </c>
      <c r="J7">
        <f t="shared" si="0"/>
        <v>56</v>
      </c>
      <c r="K7" s="4">
        <f t="shared" si="1"/>
        <v>4.160714285714286</v>
      </c>
    </row>
    <row r="8" spans="1:11" ht="12.75">
      <c r="A8">
        <v>1</v>
      </c>
      <c r="B8" s="3" t="s">
        <v>8</v>
      </c>
      <c r="C8" s="1" t="s">
        <v>21</v>
      </c>
      <c r="E8">
        <v>1</v>
      </c>
      <c r="F8">
        <v>6</v>
      </c>
      <c r="G8">
        <v>11</v>
      </c>
      <c r="H8">
        <v>8</v>
      </c>
      <c r="I8">
        <v>5</v>
      </c>
      <c r="J8">
        <f t="shared" si="0"/>
        <v>31</v>
      </c>
      <c r="K8" s="4">
        <f t="shared" si="1"/>
        <v>3.3225806451612905</v>
      </c>
    </row>
    <row r="9" spans="1:11" ht="12.75">
      <c r="A9">
        <v>1</v>
      </c>
      <c r="B9" s="3" t="s">
        <v>9</v>
      </c>
      <c r="C9" s="1" t="s">
        <v>22</v>
      </c>
      <c r="E9">
        <v>2</v>
      </c>
      <c r="F9">
        <v>1</v>
      </c>
      <c r="G9">
        <v>7</v>
      </c>
      <c r="H9">
        <v>20</v>
      </c>
      <c r="I9">
        <v>16</v>
      </c>
      <c r="J9">
        <f t="shared" si="0"/>
        <v>46</v>
      </c>
      <c r="K9" s="4">
        <f t="shared" si="1"/>
        <v>4.021739130434782</v>
      </c>
    </row>
    <row r="10" spans="1:11" ht="12.75">
      <c r="A10">
        <v>1</v>
      </c>
      <c r="B10" s="3" t="s">
        <v>10</v>
      </c>
      <c r="C10" s="1" t="s">
        <v>23</v>
      </c>
      <c r="E10">
        <v>3</v>
      </c>
      <c r="F10">
        <v>0</v>
      </c>
      <c r="G10">
        <v>7</v>
      </c>
      <c r="H10">
        <v>9</v>
      </c>
      <c r="I10">
        <v>18</v>
      </c>
      <c r="J10">
        <f t="shared" si="0"/>
        <v>37</v>
      </c>
      <c r="K10" s="4">
        <f t="shared" si="1"/>
        <v>4.054054054054054</v>
      </c>
    </row>
    <row r="11" spans="1:15" ht="12.75">
      <c r="A11">
        <v>1</v>
      </c>
      <c r="B11" s="3" t="s">
        <v>11</v>
      </c>
      <c r="C11" s="1" t="s">
        <v>24</v>
      </c>
      <c r="E11">
        <v>4</v>
      </c>
      <c r="F11">
        <v>22</v>
      </c>
      <c r="G11">
        <v>20</v>
      </c>
      <c r="H11">
        <v>16</v>
      </c>
      <c r="I11">
        <v>2</v>
      </c>
      <c r="J11">
        <f t="shared" si="0"/>
        <v>64</v>
      </c>
      <c r="K11" s="4">
        <f t="shared" si="1"/>
        <v>2.84375</v>
      </c>
      <c r="O11" t="s">
        <v>434</v>
      </c>
    </row>
    <row r="12" spans="1:11" ht="12.75">
      <c r="A12">
        <v>1</v>
      </c>
      <c r="B12" s="3" t="s">
        <v>12</v>
      </c>
      <c r="C12" s="1" t="s">
        <v>25</v>
      </c>
      <c r="E12">
        <v>1</v>
      </c>
      <c r="F12">
        <v>2</v>
      </c>
      <c r="G12">
        <v>10</v>
      </c>
      <c r="H12">
        <v>20</v>
      </c>
      <c r="I12">
        <v>14</v>
      </c>
      <c r="J12">
        <f t="shared" si="0"/>
        <v>47</v>
      </c>
      <c r="K12" s="4">
        <f t="shared" si="1"/>
        <v>3.9361702127659575</v>
      </c>
    </row>
    <row r="13" spans="1:15" ht="12.75">
      <c r="A13">
        <v>1</v>
      </c>
      <c r="B13" s="3" t="s">
        <v>13</v>
      </c>
      <c r="C13" s="1" t="s">
        <v>26</v>
      </c>
      <c r="E13">
        <v>1</v>
      </c>
      <c r="F13">
        <v>0</v>
      </c>
      <c r="G13">
        <v>0</v>
      </c>
      <c r="H13">
        <v>14</v>
      </c>
      <c r="I13">
        <v>23</v>
      </c>
      <c r="J13">
        <f t="shared" si="0"/>
        <v>38</v>
      </c>
      <c r="K13" s="4">
        <f t="shared" si="1"/>
        <v>4.526315789473684</v>
      </c>
      <c r="O13" t="s">
        <v>433</v>
      </c>
    </row>
    <row r="14" spans="1:14" ht="12.75">
      <c r="A14">
        <v>1</v>
      </c>
      <c r="B14" s="3" t="s">
        <v>14</v>
      </c>
      <c r="C14" s="1" t="s">
        <v>27</v>
      </c>
      <c r="E14">
        <v>4</v>
      </c>
      <c r="F14">
        <v>8</v>
      </c>
      <c r="G14">
        <v>15</v>
      </c>
      <c r="H14">
        <v>17</v>
      </c>
      <c r="I14">
        <v>10</v>
      </c>
      <c r="J14">
        <f t="shared" si="0"/>
        <v>54</v>
      </c>
      <c r="K14" s="4">
        <f t="shared" si="1"/>
        <v>3.388888888888889</v>
      </c>
      <c r="N14" t="s">
        <v>431</v>
      </c>
    </row>
    <row r="15" spans="1:14" ht="12.75">
      <c r="A15">
        <v>2</v>
      </c>
      <c r="B15" s="2" t="s">
        <v>29</v>
      </c>
      <c r="E15">
        <v>0</v>
      </c>
      <c r="F15">
        <v>1</v>
      </c>
      <c r="G15">
        <v>4</v>
      </c>
      <c r="H15">
        <v>14</v>
      </c>
      <c r="I15">
        <v>20</v>
      </c>
      <c r="J15">
        <f t="shared" si="0"/>
        <v>39</v>
      </c>
      <c r="K15" s="4">
        <f t="shared" si="1"/>
        <v>4.358974358974359</v>
      </c>
      <c r="L15" s="4">
        <f>AVERAGE(K15:K36)</f>
        <v>4.256986257955973</v>
      </c>
      <c r="N15" t="s">
        <v>430</v>
      </c>
    </row>
    <row r="16" spans="1:11" ht="12.75">
      <c r="A16">
        <v>2</v>
      </c>
      <c r="B16" s="2" t="s">
        <v>30</v>
      </c>
      <c r="E16">
        <v>0</v>
      </c>
      <c r="F16">
        <v>2</v>
      </c>
      <c r="G16">
        <v>9</v>
      </c>
      <c r="H16">
        <v>27</v>
      </c>
      <c r="I16">
        <v>39</v>
      </c>
      <c r="J16">
        <f t="shared" si="0"/>
        <v>77</v>
      </c>
      <c r="K16" s="4">
        <f t="shared" si="1"/>
        <v>4.337662337662338</v>
      </c>
    </row>
    <row r="17" spans="1:14" ht="12.75">
      <c r="A17">
        <v>2</v>
      </c>
      <c r="B17" s="2" t="s">
        <v>31</v>
      </c>
      <c r="E17">
        <v>0</v>
      </c>
      <c r="F17">
        <v>1</v>
      </c>
      <c r="G17">
        <v>14</v>
      </c>
      <c r="H17">
        <v>21</v>
      </c>
      <c r="I17">
        <v>19</v>
      </c>
      <c r="J17">
        <f t="shared" si="0"/>
        <v>55</v>
      </c>
      <c r="K17" s="4">
        <f t="shared" si="1"/>
        <v>4.054545454545455</v>
      </c>
      <c r="N17" t="s">
        <v>429</v>
      </c>
    </row>
    <row r="18" spans="1:11" ht="12.75">
      <c r="A18">
        <v>2</v>
      </c>
      <c r="B18" s="2" t="s">
        <v>32</v>
      </c>
      <c r="E18">
        <v>0</v>
      </c>
      <c r="F18">
        <v>3</v>
      </c>
      <c r="G18">
        <v>4</v>
      </c>
      <c r="H18">
        <v>16</v>
      </c>
      <c r="I18">
        <v>46</v>
      </c>
      <c r="J18">
        <f t="shared" si="0"/>
        <v>69</v>
      </c>
      <c r="K18" s="4">
        <f t="shared" si="1"/>
        <v>4.521739130434782</v>
      </c>
    </row>
    <row r="19" spans="1:15" ht="12.75">
      <c r="A19">
        <v>2</v>
      </c>
      <c r="B19" s="2" t="s">
        <v>33</v>
      </c>
      <c r="E19">
        <v>2</v>
      </c>
      <c r="F19">
        <v>7</v>
      </c>
      <c r="G19">
        <v>10</v>
      </c>
      <c r="H19">
        <v>9</v>
      </c>
      <c r="I19">
        <v>3</v>
      </c>
      <c r="J19">
        <f t="shared" si="0"/>
        <v>31</v>
      </c>
      <c r="K19" s="4">
        <f t="shared" si="1"/>
        <v>3.129032258064516</v>
      </c>
      <c r="O19" t="s">
        <v>434</v>
      </c>
    </row>
    <row r="20" spans="1:11" ht="12.75">
      <c r="A20">
        <v>2</v>
      </c>
      <c r="B20" s="2" t="s">
        <v>34</v>
      </c>
      <c r="E20">
        <v>1</v>
      </c>
      <c r="F20">
        <v>1</v>
      </c>
      <c r="G20">
        <v>11</v>
      </c>
      <c r="H20">
        <v>32</v>
      </c>
      <c r="I20">
        <v>40</v>
      </c>
      <c r="J20">
        <f t="shared" si="0"/>
        <v>85</v>
      </c>
      <c r="K20" s="4">
        <f t="shared" si="1"/>
        <v>4.2823529411764705</v>
      </c>
    </row>
    <row r="21" spans="1:14" ht="12.75">
      <c r="A21">
        <v>2</v>
      </c>
      <c r="B21" s="2" t="s">
        <v>35</v>
      </c>
      <c r="E21">
        <v>1</v>
      </c>
      <c r="F21">
        <v>2</v>
      </c>
      <c r="G21">
        <v>5</v>
      </c>
      <c r="H21">
        <v>13</v>
      </c>
      <c r="I21">
        <v>17</v>
      </c>
      <c r="J21">
        <f t="shared" si="0"/>
        <v>38</v>
      </c>
      <c r="K21" s="4">
        <f t="shared" si="1"/>
        <v>4.131578947368421</v>
      </c>
      <c r="N21" t="s">
        <v>432</v>
      </c>
    </row>
    <row r="22" spans="1:15" ht="12.75">
      <c r="A22">
        <v>2</v>
      </c>
      <c r="B22" s="2" t="s">
        <v>36</v>
      </c>
      <c r="E22">
        <v>0</v>
      </c>
      <c r="F22">
        <v>0</v>
      </c>
      <c r="G22">
        <v>3</v>
      </c>
      <c r="H22">
        <v>9</v>
      </c>
      <c r="I22">
        <v>40</v>
      </c>
      <c r="J22">
        <f t="shared" si="0"/>
        <v>52</v>
      </c>
      <c r="K22" s="4">
        <f t="shared" si="1"/>
        <v>4.711538461538462</v>
      </c>
      <c r="O22" t="s">
        <v>433</v>
      </c>
    </row>
    <row r="23" spans="1:11" ht="12.75">
      <c r="A23">
        <v>2</v>
      </c>
      <c r="B23" s="2" t="s">
        <v>37</v>
      </c>
      <c r="E23">
        <v>1</v>
      </c>
      <c r="F23">
        <v>1</v>
      </c>
      <c r="G23">
        <v>8</v>
      </c>
      <c r="H23">
        <v>15</v>
      </c>
      <c r="I23">
        <v>37</v>
      </c>
      <c r="J23">
        <f t="shared" si="0"/>
        <v>62</v>
      </c>
      <c r="K23" s="4">
        <f t="shared" si="1"/>
        <v>4.387096774193548</v>
      </c>
    </row>
    <row r="24" spans="1:11" ht="12.75">
      <c r="A24">
        <v>2</v>
      </c>
      <c r="B24" s="2" t="s">
        <v>38</v>
      </c>
      <c r="E24">
        <v>0</v>
      </c>
      <c r="F24">
        <v>1</v>
      </c>
      <c r="G24">
        <v>7</v>
      </c>
      <c r="H24">
        <v>19</v>
      </c>
      <c r="I24">
        <v>22</v>
      </c>
      <c r="J24">
        <f t="shared" si="0"/>
        <v>49</v>
      </c>
      <c r="K24" s="4">
        <f t="shared" si="1"/>
        <v>4.26530612244898</v>
      </c>
    </row>
    <row r="25" spans="1:11" ht="12.75">
      <c r="A25">
        <v>2</v>
      </c>
      <c r="B25" s="2" t="s">
        <v>39</v>
      </c>
      <c r="E25">
        <v>1</v>
      </c>
      <c r="F25">
        <v>1</v>
      </c>
      <c r="G25">
        <v>4</v>
      </c>
      <c r="H25">
        <v>12</v>
      </c>
      <c r="I25">
        <v>39</v>
      </c>
      <c r="J25">
        <f t="shared" si="0"/>
        <v>57</v>
      </c>
      <c r="K25" s="4">
        <f t="shared" si="1"/>
        <v>4.526315789473684</v>
      </c>
    </row>
    <row r="26" spans="1:11" ht="12.75">
      <c r="A26">
        <v>2</v>
      </c>
      <c r="B26" s="2" t="s">
        <v>40</v>
      </c>
      <c r="E26">
        <v>0</v>
      </c>
      <c r="F26">
        <v>0</v>
      </c>
      <c r="G26">
        <v>5</v>
      </c>
      <c r="H26">
        <v>9</v>
      </c>
      <c r="I26">
        <v>39</v>
      </c>
      <c r="J26">
        <f t="shared" si="0"/>
        <v>53</v>
      </c>
      <c r="K26" s="4">
        <f t="shared" si="1"/>
        <v>4.6415094339622645</v>
      </c>
    </row>
    <row r="27" spans="1:14" ht="12.75">
      <c r="A27">
        <v>2</v>
      </c>
      <c r="B27" s="2" t="s">
        <v>41</v>
      </c>
      <c r="E27">
        <v>0</v>
      </c>
      <c r="F27">
        <v>0</v>
      </c>
      <c r="G27">
        <v>3</v>
      </c>
      <c r="H27">
        <v>11</v>
      </c>
      <c r="I27">
        <v>26</v>
      </c>
      <c r="J27">
        <f t="shared" si="0"/>
        <v>40</v>
      </c>
      <c r="K27" s="4">
        <f t="shared" si="1"/>
        <v>4.575</v>
      </c>
      <c r="N27" t="s">
        <v>432</v>
      </c>
    </row>
    <row r="28" spans="1:11" ht="12.75">
      <c r="A28">
        <v>2</v>
      </c>
      <c r="B28" s="2" t="s">
        <v>42</v>
      </c>
      <c r="E28">
        <v>1</v>
      </c>
      <c r="F28">
        <v>3</v>
      </c>
      <c r="G28">
        <v>10</v>
      </c>
      <c r="H28">
        <v>11</v>
      </c>
      <c r="I28">
        <v>12</v>
      </c>
      <c r="J28">
        <f t="shared" si="0"/>
        <v>37</v>
      </c>
      <c r="K28" s="4">
        <f t="shared" si="1"/>
        <v>3.810810810810811</v>
      </c>
    </row>
    <row r="29" spans="1:11" ht="12.75">
      <c r="A29">
        <v>2</v>
      </c>
      <c r="B29" s="2" t="s">
        <v>43</v>
      </c>
      <c r="E29">
        <v>0</v>
      </c>
      <c r="F29">
        <v>0</v>
      </c>
      <c r="G29">
        <v>3</v>
      </c>
      <c r="H29">
        <v>14</v>
      </c>
      <c r="I29">
        <v>13</v>
      </c>
      <c r="J29">
        <f t="shared" si="0"/>
        <v>30</v>
      </c>
      <c r="K29" s="4">
        <f t="shared" si="1"/>
        <v>4.333333333333333</v>
      </c>
    </row>
    <row r="30" spans="1:11" ht="12.75">
      <c r="A30">
        <v>2</v>
      </c>
      <c r="B30" s="2" t="s">
        <v>44</v>
      </c>
      <c r="E30">
        <v>1</v>
      </c>
      <c r="F30">
        <v>8</v>
      </c>
      <c r="G30">
        <v>20</v>
      </c>
      <c r="H30">
        <v>18</v>
      </c>
      <c r="I30">
        <v>10</v>
      </c>
      <c r="J30">
        <f t="shared" si="0"/>
        <v>57</v>
      </c>
      <c r="K30" s="4">
        <f t="shared" si="1"/>
        <v>3.491228070175439</v>
      </c>
    </row>
    <row r="31" spans="1:11" ht="12.75">
      <c r="A31">
        <v>2</v>
      </c>
      <c r="B31" s="2" t="s">
        <v>45</v>
      </c>
      <c r="E31">
        <v>2</v>
      </c>
      <c r="F31">
        <v>1</v>
      </c>
      <c r="G31">
        <v>4</v>
      </c>
      <c r="H31">
        <v>15</v>
      </c>
      <c r="I31">
        <v>6</v>
      </c>
      <c r="J31">
        <f t="shared" si="0"/>
        <v>28</v>
      </c>
      <c r="K31" s="4">
        <f t="shared" si="1"/>
        <v>3.7857142857142856</v>
      </c>
    </row>
    <row r="32" spans="1:11" ht="12.75">
      <c r="A32">
        <v>2</v>
      </c>
      <c r="B32" s="2" t="s">
        <v>46</v>
      </c>
      <c r="E32">
        <v>0</v>
      </c>
      <c r="F32">
        <v>0</v>
      </c>
      <c r="G32">
        <v>3</v>
      </c>
      <c r="H32">
        <v>17</v>
      </c>
      <c r="I32">
        <v>28</v>
      </c>
      <c r="J32">
        <f t="shared" si="0"/>
        <v>48</v>
      </c>
      <c r="K32" s="4">
        <f t="shared" si="1"/>
        <v>4.520833333333333</v>
      </c>
    </row>
    <row r="33" spans="1:11" ht="12.75">
      <c r="A33">
        <v>2</v>
      </c>
      <c r="B33" s="2" t="s">
        <v>47</v>
      </c>
      <c r="E33">
        <v>2</v>
      </c>
      <c r="F33">
        <v>0</v>
      </c>
      <c r="G33">
        <v>3</v>
      </c>
      <c r="H33">
        <v>19</v>
      </c>
      <c r="I33">
        <v>71</v>
      </c>
      <c r="J33">
        <f t="shared" si="0"/>
        <v>95</v>
      </c>
      <c r="K33" s="4">
        <f t="shared" si="1"/>
        <v>4.652631578947369</v>
      </c>
    </row>
    <row r="34" spans="1:11" ht="12.75">
      <c r="A34">
        <v>2</v>
      </c>
      <c r="B34" s="2" t="s">
        <v>48</v>
      </c>
      <c r="E34">
        <v>0</v>
      </c>
      <c r="F34">
        <v>1</v>
      </c>
      <c r="G34">
        <v>1</v>
      </c>
      <c r="H34">
        <v>9</v>
      </c>
      <c r="I34">
        <v>5</v>
      </c>
      <c r="J34">
        <f aca="true" t="shared" si="2" ref="J34:J65">SUM(E34:I34)</f>
        <v>16</v>
      </c>
      <c r="K34" s="4">
        <f t="shared" si="1"/>
        <v>4.125</v>
      </c>
    </row>
    <row r="35" spans="1:11" ht="12.75">
      <c r="A35">
        <v>2</v>
      </c>
      <c r="B35" s="2" t="s">
        <v>49</v>
      </c>
      <c r="E35">
        <v>0</v>
      </c>
      <c r="F35">
        <v>2</v>
      </c>
      <c r="G35">
        <v>0</v>
      </c>
      <c r="H35">
        <v>17</v>
      </c>
      <c r="I35">
        <v>50</v>
      </c>
      <c r="J35">
        <f t="shared" si="2"/>
        <v>69</v>
      </c>
      <c r="K35" s="4">
        <f t="shared" si="1"/>
        <v>4.666666666666667</v>
      </c>
    </row>
    <row r="36" spans="1:14" ht="12.75">
      <c r="A36">
        <v>2</v>
      </c>
      <c r="B36" s="2" t="s">
        <v>50</v>
      </c>
      <c r="E36">
        <v>0</v>
      </c>
      <c r="F36">
        <v>1</v>
      </c>
      <c r="G36">
        <v>6</v>
      </c>
      <c r="H36">
        <v>23</v>
      </c>
      <c r="I36">
        <v>28</v>
      </c>
      <c r="J36">
        <f t="shared" si="2"/>
        <v>58</v>
      </c>
      <c r="K36" s="4">
        <f t="shared" si="1"/>
        <v>4.344827586206897</v>
      </c>
      <c r="N36" t="s">
        <v>431</v>
      </c>
    </row>
    <row r="37" spans="1:14" ht="12.75">
      <c r="A37">
        <v>3</v>
      </c>
      <c r="B37" s="2" t="s">
        <v>51</v>
      </c>
      <c r="E37">
        <v>0</v>
      </c>
      <c r="F37">
        <v>2</v>
      </c>
      <c r="G37">
        <v>6</v>
      </c>
      <c r="H37">
        <v>32</v>
      </c>
      <c r="I37">
        <v>21</v>
      </c>
      <c r="J37">
        <f t="shared" si="2"/>
        <v>61</v>
      </c>
      <c r="K37" s="4">
        <f t="shared" si="1"/>
        <v>4.180327868852459</v>
      </c>
      <c r="L37" s="4">
        <f>AVERAGE(K37:K60)</f>
        <v>4.3858237633784025</v>
      </c>
      <c r="N37" t="s">
        <v>430</v>
      </c>
    </row>
    <row r="38" spans="1:11" ht="12.75">
      <c r="A38">
        <v>3</v>
      </c>
      <c r="B38" s="2" t="s">
        <v>52</v>
      </c>
      <c r="E38">
        <v>1</v>
      </c>
      <c r="F38">
        <v>2</v>
      </c>
      <c r="G38">
        <v>6</v>
      </c>
      <c r="H38">
        <v>11</v>
      </c>
      <c r="I38">
        <v>29</v>
      </c>
      <c r="J38">
        <f t="shared" si="2"/>
        <v>49</v>
      </c>
      <c r="K38" s="4">
        <f t="shared" si="1"/>
        <v>4.326530612244898</v>
      </c>
    </row>
    <row r="39" spans="1:11" ht="12.75">
      <c r="A39">
        <v>3</v>
      </c>
      <c r="B39" s="2" t="s">
        <v>53</v>
      </c>
      <c r="E39">
        <v>0</v>
      </c>
      <c r="F39">
        <v>2</v>
      </c>
      <c r="G39">
        <v>4</v>
      </c>
      <c r="H39">
        <v>19</v>
      </c>
      <c r="I39">
        <v>27</v>
      </c>
      <c r="J39">
        <f t="shared" si="2"/>
        <v>52</v>
      </c>
      <c r="K39" s="4">
        <f t="shared" si="1"/>
        <v>4.365384615384615</v>
      </c>
    </row>
    <row r="40" spans="1:11" ht="12.75">
      <c r="A40">
        <v>3</v>
      </c>
      <c r="B40" s="2" t="s">
        <v>54</v>
      </c>
      <c r="E40">
        <v>0</v>
      </c>
      <c r="F40">
        <v>0</v>
      </c>
      <c r="G40">
        <v>2</v>
      </c>
      <c r="H40">
        <v>11</v>
      </c>
      <c r="I40">
        <v>16</v>
      </c>
      <c r="J40">
        <f t="shared" si="2"/>
        <v>29</v>
      </c>
      <c r="K40" s="4">
        <f t="shared" si="1"/>
        <v>4.482758620689655</v>
      </c>
    </row>
    <row r="41" spans="1:11" ht="12.75">
      <c r="A41">
        <v>3</v>
      </c>
      <c r="B41" s="2" t="s">
        <v>55</v>
      </c>
      <c r="E41">
        <v>0</v>
      </c>
      <c r="F41">
        <v>1</v>
      </c>
      <c r="G41">
        <v>3</v>
      </c>
      <c r="H41">
        <v>8</v>
      </c>
      <c r="I41">
        <v>18</v>
      </c>
      <c r="J41">
        <f t="shared" si="2"/>
        <v>30</v>
      </c>
      <c r="K41" s="4">
        <f t="shared" si="1"/>
        <v>4.433333333333334</v>
      </c>
    </row>
    <row r="42" spans="1:11" ht="12.75">
      <c r="A42">
        <v>3</v>
      </c>
      <c r="B42" s="2" t="s">
        <v>56</v>
      </c>
      <c r="E42">
        <v>0</v>
      </c>
      <c r="F42">
        <v>1</v>
      </c>
      <c r="G42">
        <v>9</v>
      </c>
      <c r="H42">
        <v>18</v>
      </c>
      <c r="I42">
        <v>12</v>
      </c>
      <c r="J42">
        <f t="shared" si="2"/>
        <v>40</v>
      </c>
      <c r="K42" s="4">
        <f t="shared" si="1"/>
        <v>4.025</v>
      </c>
    </row>
    <row r="43" spans="1:14" ht="12.75">
      <c r="A43">
        <v>3</v>
      </c>
      <c r="B43" s="2" t="s">
        <v>57</v>
      </c>
      <c r="E43">
        <v>0</v>
      </c>
      <c r="F43">
        <v>2</v>
      </c>
      <c r="G43">
        <v>2</v>
      </c>
      <c r="H43">
        <v>29</v>
      </c>
      <c r="I43">
        <v>22</v>
      </c>
      <c r="J43">
        <f t="shared" si="2"/>
        <v>55</v>
      </c>
      <c r="K43" s="4">
        <f t="shared" si="1"/>
        <v>4.290909090909091</v>
      </c>
      <c r="N43" t="s">
        <v>429</v>
      </c>
    </row>
    <row r="44" spans="1:11" ht="12.75">
      <c r="A44">
        <v>3</v>
      </c>
      <c r="B44" s="2" t="s">
        <v>58</v>
      </c>
      <c r="E44">
        <v>0</v>
      </c>
      <c r="F44">
        <v>1</v>
      </c>
      <c r="G44">
        <v>2</v>
      </c>
      <c r="H44">
        <v>16</v>
      </c>
      <c r="I44">
        <v>17</v>
      </c>
      <c r="J44">
        <f t="shared" si="2"/>
        <v>36</v>
      </c>
      <c r="K44" s="4">
        <f t="shared" si="1"/>
        <v>4.361111111111111</v>
      </c>
    </row>
    <row r="45" spans="1:11" ht="12.75">
      <c r="A45">
        <v>3</v>
      </c>
      <c r="B45" s="2" t="s">
        <v>59</v>
      </c>
      <c r="E45">
        <v>0</v>
      </c>
      <c r="F45">
        <v>3</v>
      </c>
      <c r="G45">
        <v>7</v>
      </c>
      <c r="H45">
        <v>13</v>
      </c>
      <c r="I45">
        <v>19</v>
      </c>
      <c r="J45">
        <f t="shared" si="2"/>
        <v>42</v>
      </c>
      <c r="K45" s="4">
        <f t="shared" si="1"/>
        <v>4.142857142857143</v>
      </c>
    </row>
    <row r="46" spans="1:15" ht="12.75">
      <c r="A46">
        <v>3</v>
      </c>
      <c r="B46" s="2" t="s">
        <v>60</v>
      </c>
      <c r="E46">
        <v>0</v>
      </c>
      <c r="F46">
        <v>1</v>
      </c>
      <c r="G46">
        <v>1</v>
      </c>
      <c r="H46">
        <v>18</v>
      </c>
      <c r="I46">
        <v>58</v>
      </c>
      <c r="J46">
        <f t="shared" si="2"/>
        <v>78</v>
      </c>
      <c r="K46" s="4">
        <f t="shared" si="1"/>
        <v>4.705128205128205</v>
      </c>
      <c r="O46" t="s">
        <v>433</v>
      </c>
    </row>
    <row r="47" spans="1:11" ht="12.75">
      <c r="A47">
        <v>3</v>
      </c>
      <c r="B47" s="2" t="s">
        <v>61</v>
      </c>
      <c r="E47">
        <v>0</v>
      </c>
      <c r="F47">
        <v>3</v>
      </c>
      <c r="G47">
        <v>3</v>
      </c>
      <c r="H47">
        <v>20</v>
      </c>
      <c r="I47">
        <v>40</v>
      </c>
      <c r="J47">
        <f t="shared" si="2"/>
        <v>66</v>
      </c>
      <c r="K47" s="4">
        <f t="shared" si="1"/>
        <v>4.46969696969697</v>
      </c>
    </row>
    <row r="48" spans="1:11" ht="12.75">
      <c r="A48">
        <v>3</v>
      </c>
      <c r="B48" s="2" t="s">
        <v>62</v>
      </c>
      <c r="E48">
        <v>0</v>
      </c>
      <c r="F48">
        <v>0</v>
      </c>
      <c r="G48">
        <v>4</v>
      </c>
      <c r="H48">
        <v>10</v>
      </c>
      <c r="I48">
        <v>37</v>
      </c>
      <c r="J48">
        <f t="shared" si="2"/>
        <v>51</v>
      </c>
      <c r="K48" s="4">
        <f t="shared" si="1"/>
        <v>4.647058823529412</v>
      </c>
    </row>
    <row r="49" spans="1:11" ht="12.75">
      <c r="A49">
        <v>3</v>
      </c>
      <c r="B49" s="2" t="s">
        <v>63</v>
      </c>
      <c r="E49">
        <v>0</v>
      </c>
      <c r="F49">
        <v>1</v>
      </c>
      <c r="G49">
        <v>3</v>
      </c>
      <c r="H49">
        <v>19</v>
      </c>
      <c r="I49">
        <v>53</v>
      </c>
      <c r="J49">
        <f t="shared" si="2"/>
        <v>76</v>
      </c>
      <c r="K49" s="4">
        <f t="shared" si="1"/>
        <v>4.631578947368421</v>
      </c>
    </row>
    <row r="50" spans="1:11" ht="12.75">
      <c r="A50">
        <v>3</v>
      </c>
      <c r="B50" s="2" t="s">
        <v>64</v>
      </c>
      <c r="E50">
        <v>0</v>
      </c>
      <c r="F50">
        <v>2</v>
      </c>
      <c r="G50">
        <v>3</v>
      </c>
      <c r="H50">
        <v>14</v>
      </c>
      <c r="I50">
        <v>28</v>
      </c>
      <c r="J50">
        <f t="shared" si="2"/>
        <v>47</v>
      </c>
      <c r="K50" s="4">
        <f t="shared" si="1"/>
        <v>4.446808510638298</v>
      </c>
    </row>
    <row r="51" spans="1:11" ht="12.75">
      <c r="A51">
        <v>3</v>
      </c>
      <c r="B51" s="2" t="s">
        <v>65</v>
      </c>
      <c r="E51">
        <v>0</v>
      </c>
      <c r="F51">
        <v>1</v>
      </c>
      <c r="G51">
        <v>3</v>
      </c>
      <c r="H51">
        <v>25</v>
      </c>
      <c r="I51">
        <v>11</v>
      </c>
      <c r="J51">
        <f t="shared" si="2"/>
        <v>40</v>
      </c>
      <c r="K51" s="4">
        <f t="shared" si="1"/>
        <v>4.15</v>
      </c>
    </row>
    <row r="52" spans="1:11" ht="12.75">
      <c r="A52">
        <v>3</v>
      </c>
      <c r="B52" s="2" t="s">
        <v>66</v>
      </c>
      <c r="E52">
        <v>0</v>
      </c>
      <c r="F52">
        <v>0</v>
      </c>
      <c r="G52">
        <v>4</v>
      </c>
      <c r="H52">
        <v>7</v>
      </c>
      <c r="I52">
        <v>29</v>
      </c>
      <c r="J52">
        <f t="shared" si="2"/>
        <v>40</v>
      </c>
      <c r="K52" s="4">
        <f t="shared" si="1"/>
        <v>4.625</v>
      </c>
    </row>
    <row r="53" spans="1:11" ht="12.75">
      <c r="A53">
        <v>3</v>
      </c>
      <c r="B53" s="2" t="s">
        <v>67</v>
      </c>
      <c r="E53">
        <v>0</v>
      </c>
      <c r="F53">
        <v>1</v>
      </c>
      <c r="G53">
        <v>3</v>
      </c>
      <c r="H53">
        <v>14</v>
      </c>
      <c r="I53">
        <v>58</v>
      </c>
      <c r="J53">
        <f t="shared" si="2"/>
        <v>76</v>
      </c>
      <c r="K53" s="4">
        <f t="shared" si="1"/>
        <v>4.697368421052632</v>
      </c>
    </row>
    <row r="54" spans="1:11" ht="12.75">
      <c r="A54">
        <v>3</v>
      </c>
      <c r="B54" s="2" t="s">
        <v>68</v>
      </c>
      <c r="E54">
        <v>0</v>
      </c>
      <c r="F54">
        <v>0</v>
      </c>
      <c r="G54">
        <v>2</v>
      </c>
      <c r="H54">
        <v>17</v>
      </c>
      <c r="I54">
        <v>34</v>
      </c>
      <c r="J54">
        <f t="shared" si="2"/>
        <v>53</v>
      </c>
      <c r="K54" s="4">
        <f t="shared" si="1"/>
        <v>4.60377358490566</v>
      </c>
    </row>
    <row r="55" spans="1:15" ht="12.75">
      <c r="A55">
        <v>3</v>
      </c>
      <c r="B55" s="2" t="s">
        <v>69</v>
      </c>
      <c r="E55">
        <v>0</v>
      </c>
      <c r="F55">
        <v>2</v>
      </c>
      <c r="G55">
        <v>9</v>
      </c>
      <c r="H55">
        <v>17</v>
      </c>
      <c r="I55">
        <v>6</v>
      </c>
      <c r="J55">
        <f t="shared" si="2"/>
        <v>34</v>
      </c>
      <c r="K55" s="4">
        <f t="shared" si="1"/>
        <v>3.7941176470588234</v>
      </c>
      <c r="O55" t="s">
        <v>434</v>
      </c>
    </row>
    <row r="56" spans="1:11" ht="12.75">
      <c r="A56">
        <v>3</v>
      </c>
      <c r="B56" s="2" t="s">
        <v>70</v>
      </c>
      <c r="E56">
        <v>0</v>
      </c>
      <c r="F56">
        <v>0</v>
      </c>
      <c r="G56">
        <v>4</v>
      </c>
      <c r="H56">
        <v>10</v>
      </c>
      <c r="I56">
        <v>28</v>
      </c>
      <c r="J56">
        <f t="shared" si="2"/>
        <v>42</v>
      </c>
      <c r="K56" s="4">
        <f t="shared" si="1"/>
        <v>4.571428571428571</v>
      </c>
    </row>
    <row r="57" spans="1:11" ht="12.75">
      <c r="A57">
        <v>3</v>
      </c>
      <c r="B57" s="2" t="s">
        <v>71</v>
      </c>
      <c r="E57">
        <v>0</v>
      </c>
      <c r="F57">
        <v>0</v>
      </c>
      <c r="G57">
        <v>3</v>
      </c>
      <c r="H57">
        <v>26</v>
      </c>
      <c r="I57">
        <v>31</v>
      </c>
      <c r="J57">
        <f t="shared" si="2"/>
        <v>60</v>
      </c>
      <c r="K57" s="4">
        <f t="shared" si="1"/>
        <v>4.466666666666667</v>
      </c>
    </row>
    <row r="58" spans="1:11" ht="12.75">
      <c r="A58">
        <v>3</v>
      </c>
      <c r="B58" s="2" t="s">
        <v>72</v>
      </c>
      <c r="E58">
        <v>0</v>
      </c>
      <c r="F58">
        <v>0</v>
      </c>
      <c r="G58">
        <v>17</v>
      </c>
      <c r="H58">
        <v>32</v>
      </c>
      <c r="I58">
        <v>19</v>
      </c>
      <c r="J58">
        <f t="shared" si="2"/>
        <v>68</v>
      </c>
      <c r="K58" s="4">
        <f t="shared" si="1"/>
        <v>4.029411764705882</v>
      </c>
    </row>
    <row r="59" spans="1:11" ht="12.75">
      <c r="A59">
        <v>3</v>
      </c>
      <c r="B59" s="2" t="s">
        <v>73</v>
      </c>
      <c r="E59">
        <v>0</v>
      </c>
      <c r="F59">
        <v>0</v>
      </c>
      <c r="G59">
        <v>6</v>
      </c>
      <c r="H59">
        <v>13</v>
      </c>
      <c r="I59">
        <v>20</v>
      </c>
      <c r="J59">
        <f t="shared" si="2"/>
        <v>39</v>
      </c>
      <c r="K59" s="4">
        <f t="shared" si="1"/>
        <v>4.358974358974359</v>
      </c>
    </row>
    <row r="60" spans="1:14" ht="12.75">
      <c r="A60">
        <v>3</v>
      </c>
      <c r="B60" s="2" t="s">
        <v>74</v>
      </c>
      <c r="E60">
        <v>0</v>
      </c>
      <c r="F60">
        <v>0</v>
      </c>
      <c r="G60">
        <v>4</v>
      </c>
      <c r="H60">
        <v>16</v>
      </c>
      <c r="I60">
        <v>24</v>
      </c>
      <c r="J60">
        <f t="shared" si="2"/>
        <v>44</v>
      </c>
      <c r="K60" s="4">
        <f t="shared" si="1"/>
        <v>4.454545454545454</v>
      </c>
      <c r="N60" t="s">
        <v>431</v>
      </c>
    </row>
    <row r="61" spans="1:14" ht="12.75">
      <c r="A61">
        <v>4</v>
      </c>
      <c r="B61" s="2" t="s">
        <v>76</v>
      </c>
      <c r="E61">
        <v>0</v>
      </c>
      <c r="F61">
        <v>0</v>
      </c>
      <c r="G61">
        <v>5</v>
      </c>
      <c r="H61">
        <v>25</v>
      </c>
      <c r="I61">
        <v>36</v>
      </c>
      <c r="J61">
        <f t="shared" si="2"/>
        <v>66</v>
      </c>
      <c r="K61" s="4">
        <f t="shared" si="1"/>
        <v>4.46969696969697</v>
      </c>
      <c r="L61" s="4">
        <f>AVERAGE(K61:K82)</f>
        <v>4.389181437680896</v>
      </c>
      <c r="N61" t="s">
        <v>430</v>
      </c>
    </row>
    <row r="62" spans="1:11" ht="12.75">
      <c r="A62">
        <v>4</v>
      </c>
      <c r="B62" s="2" t="s">
        <v>77</v>
      </c>
      <c r="E62">
        <v>1</v>
      </c>
      <c r="F62">
        <v>5</v>
      </c>
      <c r="G62">
        <v>13</v>
      </c>
      <c r="H62">
        <v>27</v>
      </c>
      <c r="I62">
        <v>83</v>
      </c>
      <c r="J62">
        <f t="shared" si="2"/>
        <v>129</v>
      </c>
      <c r="K62" s="4">
        <f t="shared" si="1"/>
        <v>4.441860465116279</v>
      </c>
    </row>
    <row r="63" spans="1:15" ht="12.75">
      <c r="A63">
        <v>4</v>
      </c>
      <c r="B63" s="2" t="s">
        <v>78</v>
      </c>
      <c r="E63">
        <v>1</v>
      </c>
      <c r="F63">
        <v>1</v>
      </c>
      <c r="G63">
        <v>3</v>
      </c>
      <c r="H63">
        <v>5</v>
      </c>
      <c r="I63">
        <v>125</v>
      </c>
      <c r="J63">
        <f t="shared" si="2"/>
        <v>135</v>
      </c>
      <c r="K63" s="4">
        <f t="shared" si="1"/>
        <v>4.866666666666666</v>
      </c>
      <c r="O63" t="s">
        <v>433</v>
      </c>
    </row>
    <row r="64" spans="1:11" ht="12.75">
      <c r="A64">
        <v>4</v>
      </c>
      <c r="B64" s="2" t="s">
        <v>79</v>
      </c>
      <c r="E64">
        <v>0</v>
      </c>
      <c r="F64">
        <v>0</v>
      </c>
      <c r="G64">
        <v>2</v>
      </c>
      <c r="H64">
        <v>5</v>
      </c>
      <c r="I64">
        <v>10</v>
      </c>
      <c r="J64">
        <f t="shared" si="2"/>
        <v>17</v>
      </c>
      <c r="K64" s="4">
        <f t="shared" si="1"/>
        <v>4.470588235294118</v>
      </c>
    </row>
    <row r="65" spans="1:14" ht="12.75">
      <c r="A65">
        <v>4</v>
      </c>
      <c r="B65" s="2" t="s">
        <v>80</v>
      </c>
      <c r="E65">
        <v>0</v>
      </c>
      <c r="F65">
        <v>1</v>
      </c>
      <c r="G65">
        <v>4</v>
      </c>
      <c r="H65">
        <v>16</v>
      </c>
      <c r="I65">
        <v>22</v>
      </c>
      <c r="J65">
        <f t="shared" si="2"/>
        <v>43</v>
      </c>
      <c r="K65" s="4">
        <f t="shared" si="1"/>
        <v>4.372093023255814</v>
      </c>
      <c r="N65" t="s">
        <v>429</v>
      </c>
    </row>
    <row r="66" spans="1:11" ht="12.75">
      <c r="A66">
        <v>4</v>
      </c>
      <c r="B66" s="2" t="s">
        <v>81</v>
      </c>
      <c r="E66">
        <v>0</v>
      </c>
      <c r="F66">
        <v>0</v>
      </c>
      <c r="G66">
        <v>5</v>
      </c>
      <c r="H66">
        <v>11</v>
      </c>
      <c r="I66">
        <v>37</v>
      </c>
      <c r="J66">
        <f aca="true" t="shared" si="3" ref="J66:J97">SUM(E66:I66)</f>
        <v>53</v>
      </c>
      <c r="K66" s="4">
        <f t="shared" si="1"/>
        <v>4.60377358490566</v>
      </c>
    </row>
    <row r="67" spans="1:11" ht="12.75">
      <c r="A67">
        <v>4</v>
      </c>
      <c r="B67" s="2" t="s">
        <v>82</v>
      </c>
      <c r="E67">
        <v>0</v>
      </c>
      <c r="F67">
        <v>3</v>
      </c>
      <c r="G67">
        <v>13</v>
      </c>
      <c r="H67">
        <v>30</v>
      </c>
      <c r="I67">
        <v>19</v>
      </c>
      <c r="J67">
        <f t="shared" si="3"/>
        <v>65</v>
      </c>
      <c r="K67" s="4">
        <f aca="true" t="shared" si="4" ref="K67:K130">(E67*1+F67*2+G67*3+H67*4+I67*5)/J67</f>
        <v>4</v>
      </c>
    </row>
    <row r="68" spans="1:11" ht="12.75">
      <c r="A68">
        <v>4</v>
      </c>
      <c r="B68" s="2" t="s">
        <v>83</v>
      </c>
      <c r="E68">
        <v>0</v>
      </c>
      <c r="F68">
        <v>2</v>
      </c>
      <c r="G68">
        <v>0</v>
      </c>
      <c r="H68">
        <v>10</v>
      </c>
      <c r="I68">
        <v>30</v>
      </c>
      <c r="J68">
        <f t="shared" si="3"/>
        <v>42</v>
      </c>
      <c r="K68" s="4">
        <f t="shared" si="4"/>
        <v>4.619047619047619</v>
      </c>
    </row>
    <row r="69" spans="1:11" ht="12.75">
      <c r="A69">
        <v>4</v>
      </c>
      <c r="B69" s="2" t="s">
        <v>84</v>
      </c>
      <c r="E69">
        <v>0</v>
      </c>
      <c r="F69">
        <v>3</v>
      </c>
      <c r="G69">
        <v>3</v>
      </c>
      <c r="H69">
        <v>12</v>
      </c>
      <c r="I69">
        <v>78</v>
      </c>
      <c r="J69">
        <f t="shared" si="3"/>
        <v>96</v>
      </c>
      <c r="K69" s="4">
        <f t="shared" si="4"/>
        <v>4.71875</v>
      </c>
    </row>
    <row r="70" spans="1:11" ht="12.75">
      <c r="A70">
        <v>4</v>
      </c>
      <c r="B70" s="2" t="s">
        <v>85</v>
      </c>
      <c r="E70">
        <v>1</v>
      </c>
      <c r="F70">
        <v>0</v>
      </c>
      <c r="G70">
        <v>3</v>
      </c>
      <c r="H70">
        <v>14</v>
      </c>
      <c r="I70">
        <v>57</v>
      </c>
      <c r="J70">
        <f t="shared" si="3"/>
        <v>75</v>
      </c>
      <c r="K70" s="4">
        <f t="shared" si="4"/>
        <v>4.68</v>
      </c>
    </row>
    <row r="71" spans="1:11" ht="12.75">
      <c r="A71">
        <v>4</v>
      </c>
      <c r="B71" s="2" t="s">
        <v>86</v>
      </c>
      <c r="E71">
        <v>0</v>
      </c>
      <c r="F71">
        <v>0</v>
      </c>
      <c r="G71">
        <v>1</v>
      </c>
      <c r="H71">
        <v>2</v>
      </c>
      <c r="I71">
        <v>23</v>
      </c>
      <c r="J71">
        <f t="shared" si="3"/>
        <v>26</v>
      </c>
      <c r="K71" s="4">
        <f t="shared" si="4"/>
        <v>4.846153846153846</v>
      </c>
    </row>
    <row r="72" spans="1:14" ht="12.75">
      <c r="A72">
        <v>4</v>
      </c>
      <c r="B72" s="2" t="s">
        <v>87</v>
      </c>
      <c r="E72">
        <v>0</v>
      </c>
      <c r="F72">
        <v>1</v>
      </c>
      <c r="G72">
        <v>3</v>
      </c>
      <c r="H72">
        <v>9</v>
      </c>
      <c r="I72">
        <v>56</v>
      </c>
      <c r="J72">
        <f t="shared" si="3"/>
        <v>69</v>
      </c>
      <c r="K72" s="4">
        <f t="shared" si="4"/>
        <v>4.739130434782608</v>
      </c>
      <c r="N72" t="s">
        <v>432</v>
      </c>
    </row>
    <row r="73" spans="1:11" ht="12.75">
      <c r="A73">
        <v>4</v>
      </c>
      <c r="B73" s="2" t="s">
        <v>88</v>
      </c>
      <c r="E73">
        <v>0</v>
      </c>
      <c r="F73">
        <v>0</v>
      </c>
      <c r="G73">
        <v>3</v>
      </c>
      <c r="H73">
        <v>9</v>
      </c>
      <c r="I73">
        <v>10</v>
      </c>
      <c r="J73">
        <f t="shared" si="3"/>
        <v>22</v>
      </c>
      <c r="K73" s="4">
        <f t="shared" si="4"/>
        <v>4.318181818181818</v>
      </c>
    </row>
    <row r="74" spans="1:11" ht="12.75">
      <c r="A74">
        <v>4</v>
      </c>
      <c r="B74" s="2" t="s">
        <v>89</v>
      </c>
      <c r="E74">
        <v>0</v>
      </c>
      <c r="F74">
        <v>1</v>
      </c>
      <c r="G74">
        <v>10</v>
      </c>
      <c r="H74">
        <v>21</v>
      </c>
      <c r="I74">
        <v>11</v>
      </c>
      <c r="J74">
        <f t="shared" si="3"/>
        <v>43</v>
      </c>
      <c r="K74" s="4">
        <f t="shared" si="4"/>
        <v>3.9767441860465116</v>
      </c>
    </row>
    <row r="75" spans="1:11" ht="12.75">
      <c r="A75">
        <v>4</v>
      </c>
      <c r="B75" s="2" t="s">
        <v>90</v>
      </c>
      <c r="E75">
        <v>0</v>
      </c>
      <c r="F75">
        <v>0</v>
      </c>
      <c r="G75">
        <v>4</v>
      </c>
      <c r="H75">
        <v>20</v>
      </c>
      <c r="I75">
        <v>83</v>
      </c>
      <c r="J75">
        <f t="shared" si="3"/>
        <v>107</v>
      </c>
      <c r="K75" s="4">
        <f t="shared" si="4"/>
        <v>4.738317757009346</v>
      </c>
    </row>
    <row r="76" spans="1:11" ht="12.75">
      <c r="A76">
        <v>4</v>
      </c>
      <c r="B76" s="2" t="s">
        <v>91</v>
      </c>
      <c r="E76">
        <v>0</v>
      </c>
      <c r="F76">
        <v>0</v>
      </c>
      <c r="G76">
        <v>2</v>
      </c>
      <c r="H76">
        <v>14</v>
      </c>
      <c r="I76">
        <v>61</v>
      </c>
      <c r="J76">
        <f t="shared" si="3"/>
        <v>77</v>
      </c>
      <c r="K76" s="4">
        <f t="shared" si="4"/>
        <v>4.766233766233766</v>
      </c>
    </row>
    <row r="77" spans="1:11" ht="12.75">
      <c r="A77">
        <v>4</v>
      </c>
      <c r="B77" s="2" t="s">
        <v>92</v>
      </c>
      <c r="E77">
        <v>6</v>
      </c>
      <c r="F77">
        <v>1</v>
      </c>
      <c r="G77">
        <v>2</v>
      </c>
      <c r="H77">
        <v>12</v>
      </c>
      <c r="I77">
        <v>58</v>
      </c>
      <c r="J77">
        <f t="shared" si="3"/>
        <v>79</v>
      </c>
      <c r="K77" s="4">
        <f t="shared" si="4"/>
        <v>4.455696202531645</v>
      </c>
    </row>
    <row r="78" spans="1:15" ht="12.75">
      <c r="A78">
        <v>4</v>
      </c>
      <c r="B78" s="2" t="s">
        <v>93</v>
      </c>
      <c r="E78">
        <v>0</v>
      </c>
      <c r="F78">
        <v>3</v>
      </c>
      <c r="G78">
        <v>5</v>
      </c>
      <c r="H78">
        <v>10</v>
      </c>
      <c r="I78">
        <v>0</v>
      </c>
      <c r="J78">
        <f t="shared" si="3"/>
        <v>18</v>
      </c>
      <c r="K78" s="4">
        <f t="shared" si="4"/>
        <v>3.388888888888889</v>
      </c>
      <c r="O78" t="s">
        <v>434</v>
      </c>
    </row>
    <row r="79" spans="1:11" ht="12.75">
      <c r="A79">
        <v>4</v>
      </c>
      <c r="B79" s="2" t="s">
        <v>94</v>
      </c>
      <c r="E79">
        <v>0</v>
      </c>
      <c r="F79">
        <v>2</v>
      </c>
      <c r="G79">
        <v>9</v>
      </c>
      <c r="H79">
        <v>17</v>
      </c>
      <c r="I79">
        <v>11</v>
      </c>
      <c r="J79">
        <f t="shared" si="3"/>
        <v>39</v>
      </c>
      <c r="K79" s="4">
        <f t="shared" si="4"/>
        <v>3.948717948717949</v>
      </c>
    </row>
    <row r="80" spans="1:11" ht="12.75">
      <c r="A80">
        <v>4</v>
      </c>
      <c r="B80" s="2" t="s">
        <v>95</v>
      </c>
      <c r="E80">
        <v>1</v>
      </c>
      <c r="F80">
        <v>0</v>
      </c>
      <c r="G80">
        <v>5</v>
      </c>
      <c r="H80">
        <v>13</v>
      </c>
      <c r="I80">
        <v>16</v>
      </c>
      <c r="J80">
        <f t="shared" si="3"/>
        <v>35</v>
      </c>
      <c r="K80" s="4">
        <f t="shared" si="4"/>
        <v>4.228571428571429</v>
      </c>
    </row>
    <row r="81" spans="1:11" ht="12.75">
      <c r="A81">
        <v>4</v>
      </c>
      <c r="B81" s="2" t="s">
        <v>96</v>
      </c>
      <c r="E81">
        <v>0</v>
      </c>
      <c r="F81">
        <v>3</v>
      </c>
      <c r="G81">
        <v>6</v>
      </c>
      <c r="H81">
        <v>12</v>
      </c>
      <c r="I81">
        <v>3</v>
      </c>
      <c r="J81">
        <f t="shared" si="3"/>
        <v>24</v>
      </c>
      <c r="K81" s="4">
        <f t="shared" si="4"/>
        <v>3.625</v>
      </c>
    </row>
    <row r="82" spans="1:14" ht="12.75">
      <c r="A82">
        <v>4</v>
      </c>
      <c r="B82" s="2" t="s">
        <v>97</v>
      </c>
      <c r="E82">
        <v>0</v>
      </c>
      <c r="F82">
        <v>2</v>
      </c>
      <c r="G82">
        <v>8</v>
      </c>
      <c r="H82">
        <v>25</v>
      </c>
      <c r="I82">
        <v>31</v>
      </c>
      <c r="J82">
        <f t="shared" si="3"/>
        <v>66</v>
      </c>
      <c r="K82" s="4">
        <f t="shared" si="4"/>
        <v>4.287878787878788</v>
      </c>
      <c r="N82" t="s">
        <v>431</v>
      </c>
    </row>
    <row r="83" spans="1:14" ht="12.75">
      <c r="A83">
        <v>5</v>
      </c>
      <c r="B83" s="2" t="s">
        <v>98</v>
      </c>
      <c r="E83">
        <v>0</v>
      </c>
      <c r="F83">
        <v>0</v>
      </c>
      <c r="G83">
        <v>8</v>
      </c>
      <c r="H83">
        <v>18</v>
      </c>
      <c r="I83">
        <v>68</v>
      </c>
      <c r="J83">
        <f t="shared" si="3"/>
        <v>94</v>
      </c>
      <c r="K83" s="4">
        <f t="shared" si="4"/>
        <v>4.638297872340425</v>
      </c>
      <c r="L83" s="4">
        <f>AVERAGE(K83:K104)</f>
        <v>4.434556123181642</v>
      </c>
      <c r="N83" t="s">
        <v>430</v>
      </c>
    </row>
    <row r="84" spans="1:15" ht="12.75">
      <c r="A84">
        <v>5</v>
      </c>
      <c r="B84" s="2" t="s">
        <v>99</v>
      </c>
      <c r="E84">
        <v>0</v>
      </c>
      <c r="F84">
        <v>0</v>
      </c>
      <c r="G84">
        <v>4</v>
      </c>
      <c r="H84">
        <v>14</v>
      </c>
      <c r="I84">
        <v>68</v>
      </c>
      <c r="J84">
        <f t="shared" si="3"/>
        <v>86</v>
      </c>
      <c r="K84" s="4">
        <f t="shared" si="4"/>
        <v>4.744186046511628</v>
      </c>
      <c r="O84" t="s">
        <v>433</v>
      </c>
    </row>
    <row r="85" spans="1:11" ht="12.75">
      <c r="A85">
        <v>5</v>
      </c>
      <c r="B85" s="2" t="s">
        <v>100</v>
      </c>
      <c r="E85">
        <v>0</v>
      </c>
      <c r="F85">
        <v>1</v>
      </c>
      <c r="G85">
        <v>10</v>
      </c>
      <c r="H85">
        <v>31</v>
      </c>
      <c r="I85">
        <v>56</v>
      </c>
      <c r="J85">
        <f t="shared" si="3"/>
        <v>98</v>
      </c>
      <c r="K85" s="4">
        <f t="shared" si="4"/>
        <v>4.448979591836735</v>
      </c>
    </row>
    <row r="86" spans="1:11" ht="12.75">
      <c r="A86">
        <v>5</v>
      </c>
      <c r="B86" s="2" t="s">
        <v>101</v>
      </c>
      <c r="D86">
        <v>2</v>
      </c>
      <c r="E86">
        <v>0</v>
      </c>
      <c r="F86">
        <v>1</v>
      </c>
      <c r="G86">
        <v>2</v>
      </c>
      <c r="H86">
        <v>18</v>
      </c>
      <c r="I86">
        <v>41</v>
      </c>
      <c r="J86">
        <f aca="true" t="shared" si="5" ref="J86:J149">SUM(D86:I86)</f>
        <v>64</v>
      </c>
      <c r="K86" s="4">
        <f t="shared" si="4"/>
        <v>4.453125</v>
      </c>
    </row>
    <row r="87" spans="1:14" ht="12.75">
      <c r="A87">
        <v>5</v>
      </c>
      <c r="B87" s="2" t="s">
        <v>102</v>
      </c>
      <c r="E87">
        <v>0</v>
      </c>
      <c r="F87">
        <v>0</v>
      </c>
      <c r="G87">
        <v>4</v>
      </c>
      <c r="H87">
        <v>10</v>
      </c>
      <c r="I87">
        <v>22</v>
      </c>
      <c r="J87">
        <f t="shared" si="5"/>
        <v>36</v>
      </c>
      <c r="K87" s="4">
        <f t="shared" si="4"/>
        <v>4.5</v>
      </c>
      <c r="N87" t="s">
        <v>429</v>
      </c>
    </row>
    <row r="88" spans="1:11" ht="12.75">
      <c r="A88">
        <v>5</v>
      </c>
      <c r="B88" s="2" t="s">
        <v>103</v>
      </c>
      <c r="E88">
        <v>0</v>
      </c>
      <c r="F88">
        <v>1</v>
      </c>
      <c r="G88">
        <v>7</v>
      </c>
      <c r="H88">
        <v>22</v>
      </c>
      <c r="I88">
        <v>27</v>
      </c>
      <c r="J88">
        <f t="shared" si="5"/>
        <v>57</v>
      </c>
      <c r="K88" s="4">
        <f t="shared" si="4"/>
        <v>4.315789473684211</v>
      </c>
    </row>
    <row r="89" spans="1:11" ht="12.75">
      <c r="A89">
        <v>5</v>
      </c>
      <c r="B89" s="2" t="s">
        <v>104</v>
      </c>
      <c r="E89">
        <v>2</v>
      </c>
      <c r="F89">
        <v>1</v>
      </c>
      <c r="G89">
        <v>5</v>
      </c>
      <c r="H89">
        <v>15</v>
      </c>
      <c r="I89">
        <v>14</v>
      </c>
      <c r="J89">
        <f t="shared" si="5"/>
        <v>37</v>
      </c>
      <c r="K89" s="4">
        <f t="shared" si="4"/>
        <v>4.027027027027027</v>
      </c>
    </row>
    <row r="90" spans="1:11" ht="12.75">
      <c r="A90">
        <v>5</v>
      </c>
      <c r="B90" s="2" t="s">
        <v>105</v>
      </c>
      <c r="D90">
        <v>1</v>
      </c>
      <c r="E90">
        <v>0</v>
      </c>
      <c r="F90">
        <v>0</v>
      </c>
      <c r="G90">
        <v>1</v>
      </c>
      <c r="H90">
        <v>13</v>
      </c>
      <c r="I90">
        <v>21</v>
      </c>
      <c r="J90">
        <f t="shared" si="5"/>
        <v>36</v>
      </c>
      <c r="K90" s="4">
        <f t="shared" si="4"/>
        <v>4.444444444444445</v>
      </c>
    </row>
    <row r="91" spans="1:11" ht="12.75">
      <c r="A91">
        <v>5</v>
      </c>
      <c r="B91" s="2" t="s">
        <v>106</v>
      </c>
      <c r="E91">
        <v>1</v>
      </c>
      <c r="F91">
        <v>0</v>
      </c>
      <c r="G91">
        <v>2</v>
      </c>
      <c r="H91">
        <v>17</v>
      </c>
      <c r="I91">
        <v>40</v>
      </c>
      <c r="J91">
        <f t="shared" si="5"/>
        <v>60</v>
      </c>
      <c r="K91" s="4">
        <f t="shared" si="4"/>
        <v>4.583333333333333</v>
      </c>
    </row>
    <row r="92" spans="1:11" ht="12.75">
      <c r="A92">
        <v>5</v>
      </c>
      <c r="B92" s="2" t="s">
        <v>107</v>
      </c>
      <c r="E92">
        <v>1</v>
      </c>
      <c r="F92">
        <v>0</v>
      </c>
      <c r="G92">
        <v>6</v>
      </c>
      <c r="H92">
        <v>27</v>
      </c>
      <c r="I92">
        <v>38</v>
      </c>
      <c r="J92">
        <f t="shared" si="5"/>
        <v>72</v>
      </c>
      <c r="K92" s="4">
        <f t="shared" si="4"/>
        <v>4.402777777777778</v>
      </c>
    </row>
    <row r="93" spans="1:11" ht="12.75">
      <c r="A93">
        <v>5</v>
      </c>
      <c r="B93" s="2" t="s">
        <v>108</v>
      </c>
      <c r="E93">
        <v>0</v>
      </c>
      <c r="F93">
        <v>2</v>
      </c>
      <c r="G93">
        <v>9</v>
      </c>
      <c r="H93">
        <v>17</v>
      </c>
      <c r="I93">
        <v>26</v>
      </c>
      <c r="J93">
        <f t="shared" si="5"/>
        <v>54</v>
      </c>
      <c r="K93" s="4">
        <f t="shared" si="4"/>
        <v>4.2407407407407405</v>
      </c>
    </row>
    <row r="94" spans="1:11" ht="12.75">
      <c r="A94">
        <v>5</v>
      </c>
      <c r="B94" s="2" t="s">
        <v>109</v>
      </c>
      <c r="E94">
        <v>0</v>
      </c>
      <c r="F94">
        <v>0</v>
      </c>
      <c r="G94">
        <v>3</v>
      </c>
      <c r="H94">
        <v>26</v>
      </c>
      <c r="I94">
        <v>25</v>
      </c>
      <c r="J94">
        <f t="shared" si="5"/>
        <v>54</v>
      </c>
      <c r="K94" s="4">
        <f t="shared" si="4"/>
        <v>4.407407407407407</v>
      </c>
    </row>
    <row r="95" spans="1:11" ht="12.75">
      <c r="A95">
        <v>5</v>
      </c>
      <c r="B95" s="2" t="s">
        <v>110</v>
      </c>
      <c r="D95">
        <v>0</v>
      </c>
      <c r="E95">
        <v>0</v>
      </c>
      <c r="F95">
        <v>0</v>
      </c>
      <c r="G95">
        <v>2</v>
      </c>
      <c r="H95">
        <v>15</v>
      </c>
      <c r="I95">
        <v>29</v>
      </c>
      <c r="J95">
        <f t="shared" si="5"/>
        <v>46</v>
      </c>
      <c r="K95" s="4">
        <f t="shared" si="4"/>
        <v>4.586956521739131</v>
      </c>
    </row>
    <row r="96" spans="1:14" ht="12.75">
      <c r="A96">
        <v>5</v>
      </c>
      <c r="B96" s="2" t="s">
        <v>111</v>
      </c>
      <c r="E96">
        <v>0</v>
      </c>
      <c r="F96">
        <v>0</v>
      </c>
      <c r="G96">
        <v>3</v>
      </c>
      <c r="H96">
        <v>5</v>
      </c>
      <c r="I96">
        <v>20</v>
      </c>
      <c r="J96">
        <f t="shared" si="5"/>
        <v>28</v>
      </c>
      <c r="K96" s="4">
        <f t="shared" si="4"/>
        <v>4.607142857142857</v>
      </c>
      <c r="N96" t="s">
        <v>432</v>
      </c>
    </row>
    <row r="97" spans="1:11" ht="12.75">
      <c r="A97">
        <v>5</v>
      </c>
      <c r="B97" s="2" t="s">
        <v>112</v>
      </c>
      <c r="E97">
        <v>0</v>
      </c>
      <c r="F97">
        <v>0</v>
      </c>
      <c r="G97">
        <v>1</v>
      </c>
      <c r="H97">
        <v>9</v>
      </c>
      <c r="I97">
        <v>25</v>
      </c>
      <c r="J97">
        <f t="shared" si="5"/>
        <v>35</v>
      </c>
      <c r="K97" s="4">
        <f t="shared" si="4"/>
        <v>4.685714285714286</v>
      </c>
    </row>
    <row r="98" spans="1:11" ht="12.75">
      <c r="A98">
        <v>5</v>
      </c>
      <c r="B98" s="2" t="s">
        <v>113</v>
      </c>
      <c r="E98">
        <v>0</v>
      </c>
      <c r="F98">
        <v>3</v>
      </c>
      <c r="G98">
        <v>7</v>
      </c>
      <c r="H98">
        <v>25</v>
      </c>
      <c r="I98">
        <v>23</v>
      </c>
      <c r="J98">
        <f t="shared" si="5"/>
        <v>58</v>
      </c>
      <c r="K98" s="4">
        <f t="shared" si="4"/>
        <v>4.172413793103448</v>
      </c>
    </row>
    <row r="99" spans="1:15" ht="12.75">
      <c r="A99">
        <v>5</v>
      </c>
      <c r="B99" s="2" t="s">
        <v>114</v>
      </c>
      <c r="E99">
        <v>1</v>
      </c>
      <c r="F99">
        <v>2</v>
      </c>
      <c r="G99">
        <v>2</v>
      </c>
      <c r="H99">
        <v>8</v>
      </c>
      <c r="I99">
        <v>7</v>
      </c>
      <c r="J99">
        <f t="shared" si="5"/>
        <v>20</v>
      </c>
      <c r="K99" s="4">
        <f t="shared" si="4"/>
        <v>3.9</v>
      </c>
      <c r="O99" t="s">
        <v>434</v>
      </c>
    </row>
    <row r="100" spans="1:11" ht="12.75">
      <c r="A100">
        <v>5</v>
      </c>
      <c r="B100" s="2" t="s">
        <v>115</v>
      </c>
      <c r="E100">
        <v>1</v>
      </c>
      <c r="F100">
        <v>0</v>
      </c>
      <c r="G100">
        <v>5</v>
      </c>
      <c r="H100">
        <v>27</v>
      </c>
      <c r="I100">
        <v>18</v>
      </c>
      <c r="J100">
        <f t="shared" si="5"/>
        <v>51</v>
      </c>
      <c r="K100" s="4">
        <f t="shared" si="4"/>
        <v>4.196078431372549</v>
      </c>
    </row>
    <row r="101" spans="1:11" ht="12.75">
      <c r="A101">
        <v>5</v>
      </c>
      <c r="B101" s="2" t="s">
        <v>116</v>
      </c>
      <c r="E101">
        <v>0</v>
      </c>
      <c r="F101">
        <v>0</v>
      </c>
      <c r="G101">
        <v>2</v>
      </c>
      <c r="H101">
        <v>9</v>
      </c>
      <c r="I101">
        <v>15</v>
      </c>
      <c r="J101">
        <f t="shared" si="5"/>
        <v>26</v>
      </c>
      <c r="K101" s="4">
        <f t="shared" si="4"/>
        <v>4.5</v>
      </c>
    </row>
    <row r="102" spans="1:11" ht="12.75">
      <c r="A102">
        <v>5</v>
      </c>
      <c r="B102" s="2" t="s">
        <v>117</v>
      </c>
      <c r="E102">
        <v>1</v>
      </c>
      <c r="F102">
        <v>0</v>
      </c>
      <c r="G102">
        <v>0</v>
      </c>
      <c r="H102">
        <v>8</v>
      </c>
      <c r="I102">
        <v>18</v>
      </c>
      <c r="J102">
        <f t="shared" si="5"/>
        <v>27</v>
      </c>
      <c r="K102" s="4">
        <f t="shared" si="4"/>
        <v>4.555555555555555</v>
      </c>
    </row>
    <row r="103" spans="1:11" ht="12.75">
      <c r="A103">
        <v>5</v>
      </c>
      <c r="B103" s="2" t="s">
        <v>118</v>
      </c>
      <c r="E103">
        <v>0</v>
      </c>
      <c r="F103">
        <v>0</v>
      </c>
      <c r="G103">
        <v>1</v>
      </c>
      <c r="H103">
        <v>14</v>
      </c>
      <c r="I103">
        <v>12</v>
      </c>
      <c r="J103">
        <f t="shared" si="5"/>
        <v>27</v>
      </c>
      <c r="K103" s="4">
        <f t="shared" si="4"/>
        <v>4.407407407407407</v>
      </c>
    </row>
    <row r="104" spans="1:14" ht="12.75">
      <c r="A104">
        <v>5</v>
      </c>
      <c r="B104" s="2" t="s">
        <v>119</v>
      </c>
      <c r="E104">
        <v>0</v>
      </c>
      <c r="F104">
        <v>0</v>
      </c>
      <c r="G104">
        <v>1</v>
      </c>
      <c r="H104">
        <v>16</v>
      </c>
      <c r="I104">
        <v>53</v>
      </c>
      <c r="J104">
        <f t="shared" si="5"/>
        <v>70</v>
      </c>
      <c r="K104" s="4">
        <f t="shared" si="4"/>
        <v>4.742857142857143</v>
      </c>
      <c r="N104" t="s">
        <v>431</v>
      </c>
    </row>
    <row r="105" spans="1:14" ht="12.75">
      <c r="A105">
        <v>6</v>
      </c>
      <c r="B105" s="2" t="s">
        <v>120</v>
      </c>
      <c r="E105">
        <v>0</v>
      </c>
      <c r="F105">
        <v>1</v>
      </c>
      <c r="G105">
        <v>0</v>
      </c>
      <c r="H105">
        <v>5</v>
      </c>
      <c r="I105">
        <v>24</v>
      </c>
      <c r="J105">
        <f t="shared" si="5"/>
        <v>30</v>
      </c>
      <c r="K105" s="4">
        <f t="shared" si="4"/>
        <v>4.733333333333333</v>
      </c>
      <c r="L105" s="4">
        <f>AVERAGE(K105:K129)</f>
        <v>4.379027690981595</v>
      </c>
      <c r="N105" t="s">
        <v>430</v>
      </c>
    </row>
    <row r="106" spans="1:11" ht="12.75">
      <c r="A106">
        <v>6</v>
      </c>
      <c r="B106" s="2" t="s">
        <v>121</v>
      </c>
      <c r="E106">
        <v>0</v>
      </c>
      <c r="F106">
        <v>0</v>
      </c>
      <c r="G106">
        <v>2</v>
      </c>
      <c r="H106">
        <v>12</v>
      </c>
      <c r="I106">
        <v>27</v>
      </c>
      <c r="J106">
        <f t="shared" si="5"/>
        <v>41</v>
      </c>
      <c r="K106" s="4">
        <f t="shared" si="4"/>
        <v>4.609756097560975</v>
      </c>
    </row>
    <row r="107" spans="1:15" ht="12.75">
      <c r="A107">
        <v>6</v>
      </c>
      <c r="B107" s="2" t="s">
        <v>122</v>
      </c>
      <c r="E107">
        <v>6</v>
      </c>
      <c r="F107">
        <v>16</v>
      </c>
      <c r="G107">
        <v>12</v>
      </c>
      <c r="H107">
        <v>4</v>
      </c>
      <c r="I107">
        <v>0</v>
      </c>
      <c r="J107">
        <f t="shared" si="5"/>
        <v>38</v>
      </c>
      <c r="K107" s="4">
        <f t="shared" si="4"/>
        <v>2.3684210526315788</v>
      </c>
      <c r="O107" t="s">
        <v>434</v>
      </c>
    </row>
    <row r="108" spans="1:11" ht="12.75">
      <c r="A108">
        <v>6</v>
      </c>
      <c r="B108" s="2" t="s">
        <v>123</v>
      </c>
      <c r="E108">
        <v>0</v>
      </c>
      <c r="F108">
        <v>1</v>
      </c>
      <c r="G108">
        <v>3</v>
      </c>
      <c r="H108">
        <v>10</v>
      </c>
      <c r="I108">
        <v>41</v>
      </c>
      <c r="J108">
        <f t="shared" si="5"/>
        <v>55</v>
      </c>
      <c r="K108" s="4">
        <f t="shared" si="4"/>
        <v>4.654545454545454</v>
      </c>
    </row>
    <row r="109" spans="1:11" ht="12.75">
      <c r="A109">
        <v>6</v>
      </c>
      <c r="B109" s="2" t="s">
        <v>124</v>
      </c>
      <c r="E109">
        <v>0</v>
      </c>
      <c r="F109">
        <v>1</v>
      </c>
      <c r="G109">
        <v>1</v>
      </c>
      <c r="H109">
        <v>4</v>
      </c>
      <c r="I109">
        <v>30</v>
      </c>
      <c r="J109">
        <f t="shared" si="5"/>
        <v>36</v>
      </c>
      <c r="K109" s="4">
        <f t="shared" si="4"/>
        <v>4.75</v>
      </c>
    </row>
    <row r="110" spans="1:14" ht="12.75">
      <c r="A110">
        <v>6</v>
      </c>
      <c r="B110" s="2" t="s">
        <v>125</v>
      </c>
      <c r="E110">
        <v>0</v>
      </c>
      <c r="F110">
        <v>0</v>
      </c>
      <c r="G110">
        <v>1</v>
      </c>
      <c r="H110">
        <v>12</v>
      </c>
      <c r="I110">
        <v>47</v>
      </c>
      <c r="J110">
        <f t="shared" si="5"/>
        <v>60</v>
      </c>
      <c r="K110" s="4">
        <f t="shared" si="4"/>
        <v>4.766666666666667</v>
      </c>
      <c r="N110" t="s">
        <v>429</v>
      </c>
    </row>
    <row r="111" spans="1:11" ht="12.75">
      <c r="A111">
        <v>6</v>
      </c>
      <c r="B111" s="2" t="s">
        <v>126</v>
      </c>
      <c r="D111">
        <v>0</v>
      </c>
      <c r="E111">
        <v>2</v>
      </c>
      <c r="F111">
        <v>1</v>
      </c>
      <c r="G111">
        <v>2</v>
      </c>
      <c r="H111">
        <v>18</v>
      </c>
      <c r="I111">
        <v>30</v>
      </c>
      <c r="J111">
        <f t="shared" si="5"/>
        <v>53</v>
      </c>
      <c r="K111" s="4">
        <f t="shared" si="4"/>
        <v>4.377358490566038</v>
      </c>
    </row>
    <row r="112" spans="1:11" ht="12.75">
      <c r="A112">
        <v>6</v>
      </c>
      <c r="B112" s="2" t="s">
        <v>127</v>
      </c>
      <c r="E112">
        <v>2</v>
      </c>
      <c r="F112">
        <v>2</v>
      </c>
      <c r="G112">
        <v>6</v>
      </c>
      <c r="H112">
        <v>29</v>
      </c>
      <c r="I112">
        <v>76</v>
      </c>
      <c r="J112">
        <f t="shared" si="5"/>
        <v>115</v>
      </c>
      <c r="K112" s="4">
        <f t="shared" si="4"/>
        <v>4.521739130434782</v>
      </c>
    </row>
    <row r="113" spans="1:11" ht="12.75">
      <c r="A113">
        <v>6</v>
      </c>
      <c r="B113" s="2" t="s">
        <v>128</v>
      </c>
      <c r="E113">
        <v>0</v>
      </c>
      <c r="F113">
        <v>0</v>
      </c>
      <c r="G113">
        <v>2</v>
      </c>
      <c r="H113">
        <v>11</v>
      </c>
      <c r="I113">
        <v>72</v>
      </c>
      <c r="J113">
        <f t="shared" si="5"/>
        <v>85</v>
      </c>
      <c r="K113" s="4">
        <f t="shared" si="4"/>
        <v>4.823529411764706</v>
      </c>
    </row>
    <row r="114" spans="1:14" ht="12.75">
      <c r="A114">
        <v>6</v>
      </c>
      <c r="B114" s="2" t="s">
        <v>129</v>
      </c>
      <c r="E114">
        <v>0</v>
      </c>
      <c r="F114">
        <v>1</v>
      </c>
      <c r="G114">
        <v>6</v>
      </c>
      <c r="H114">
        <v>17</v>
      </c>
      <c r="I114">
        <v>8</v>
      </c>
      <c r="J114">
        <f t="shared" si="5"/>
        <v>32</v>
      </c>
      <c r="K114" s="4">
        <f t="shared" si="4"/>
        <v>4</v>
      </c>
      <c r="N114" t="s">
        <v>432</v>
      </c>
    </row>
    <row r="115" spans="1:11" ht="12.75">
      <c r="A115">
        <v>6</v>
      </c>
      <c r="B115" s="2" t="s">
        <v>130</v>
      </c>
      <c r="E115">
        <v>0</v>
      </c>
      <c r="F115">
        <v>5</v>
      </c>
      <c r="G115">
        <v>18</v>
      </c>
      <c r="H115">
        <v>39</v>
      </c>
      <c r="I115">
        <v>15</v>
      </c>
      <c r="J115">
        <f t="shared" si="5"/>
        <v>77</v>
      </c>
      <c r="K115" s="4">
        <f t="shared" si="4"/>
        <v>3.831168831168831</v>
      </c>
    </row>
    <row r="116" spans="1:11" ht="12.75">
      <c r="A116">
        <v>6</v>
      </c>
      <c r="B116" s="2" t="s">
        <v>131</v>
      </c>
      <c r="E116">
        <v>0</v>
      </c>
      <c r="F116">
        <v>0</v>
      </c>
      <c r="G116">
        <v>0</v>
      </c>
      <c r="H116">
        <v>7</v>
      </c>
      <c r="I116">
        <v>43</v>
      </c>
      <c r="J116">
        <f t="shared" si="5"/>
        <v>50</v>
      </c>
      <c r="K116" s="4">
        <f t="shared" si="4"/>
        <v>4.86</v>
      </c>
    </row>
    <row r="117" spans="1:11" ht="12.75">
      <c r="A117">
        <v>6</v>
      </c>
      <c r="B117" s="2" t="s">
        <v>132</v>
      </c>
      <c r="E117">
        <v>0</v>
      </c>
      <c r="F117">
        <v>0</v>
      </c>
      <c r="G117">
        <v>3</v>
      </c>
      <c r="H117">
        <v>15</v>
      </c>
      <c r="I117">
        <v>43</v>
      </c>
      <c r="J117">
        <f t="shared" si="5"/>
        <v>61</v>
      </c>
      <c r="K117" s="4">
        <f t="shared" si="4"/>
        <v>4.655737704918033</v>
      </c>
    </row>
    <row r="118" spans="1:11" ht="12.75">
      <c r="A118">
        <v>6</v>
      </c>
      <c r="B118" s="2" t="s">
        <v>133</v>
      </c>
      <c r="E118">
        <v>1</v>
      </c>
      <c r="F118">
        <v>0</v>
      </c>
      <c r="G118">
        <v>1</v>
      </c>
      <c r="H118">
        <v>24</v>
      </c>
      <c r="I118">
        <v>51</v>
      </c>
      <c r="J118">
        <f t="shared" si="5"/>
        <v>77</v>
      </c>
      <c r="K118" s="4">
        <f t="shared" si="4"/>
        <v>4.6103896103896105</v>
      </c>
    </row>
    <row r="119" spans="1:11" ht="12.75">
      <c r="A119">
        <v>6</v>
      </c>
      <c r="B119" s="2" t="s">
        <v>134</v>
      </c>
      <c r="E119">
        <v>0</v>
      </c>
      <c r="F119">
        <v>0</v>
      </c>
      <c r="G119">
        <v>6</v>
      </c>
      <c r="H119">
        <v>12</v>
      </c>
      <c r="I119">
        <v>34</v>
      </c>
      <c r="J119">
        <f t="shared" si="5"/>
        <v>52</v>
      </c>
      <c r="K119" s="4">
        <f t="shared" si="4"/>
        <v>4.538461538461538</v>
      </c>
    </row>
    <row r="120" spans="1:14" ht="12.75">
      <c r="A120">
        <v>6</v>
      </c>
      <c r="B120" s="2" t="s">
        <v>135</v>
      </c>
      <c r="E120">
        <v>4</v>
      </c>
      <c r="F120">
        <v>4</v>
      </c>
      <c r="G120">
        <v>18</v>
      </c>
      <c r="H120">
        <v>48</v>
      </c>
      <c r="I120">
        <v>14</v>
      </c>
      <c r="J120">
        <f t="shared" si="5"/>
        <v>88</v>
      </c>
      <c r="K120" s="4">
        <f t="shared" si="4"/>
        <v>3.727272727272727</v>
      </c>
      <c r="N120" t="s">
        <v>432</v>
      </c>
    </row>
    <row r="121" spans="1:14" ht="12.75">
      <c r="A121">
        <v>6</v>
      </c>
      <c r="B121" s="2" t="s">
        <v>136</v>
      </c>
      <c r="D121">
        <v>0</v>
      </c>
      <c r="E121">
        <v>0</v>
      </c>
      <c r="F121">
        <v>1</v>
      </c>
      <c r="G121">
        <v>7</v>
      </c>
      <c r="H121">
        <v>23</v>
      </c>
      <c r="I121">
        <v>18</v>
      </c>
      <c r="J121">
        <f t="shared" si="5"/>
        <v>49</v>
      </c>
      <c r="K121" s="4">
        <f t="shared" si="4"/>
        <v>4.183673469387755</v>
      </c>
      <c r="N121" t="s">
        <v>432</v>
      </c>
    </row>
    <row r="122" spans="1:11" ht="12.75">
      <c r="A122">
        <v>6</v>
      </c>
      <c r="B122" s="2" t="s">
        <v>137</v>
      </c>
      <c r="E122">
        <v>2</v>
      </c>
      <c r="F122">
        <v>1</v>
      </c>
      <c r="G122">
        <v>11</v>
      </c>
      <c r="H122">
        <v>23</v>
      </c>
      <c r="I122">
        <v>27</v>
      </c>
      <c r="J122">
        <f t="shared" si="5"/>
        <v>64</v>
      </c>
      <c r="K122" s="4">
        <f t="shared" si="4"/>
        <v>4.125</v>
      </c>
    </row>
    <row r="123" spans="1:11" ht="12.75">
      <c r="A123">
        <v>6</v>
      </c>
      <c r="B123" s="2" t="s">
        <v>138</v>
      </c>
      <c r="E123">
        <v>0</v>
      </c>
      <c r="F123">
        <v>0</v>
      </c>
      <c r="G123">
        <v>1</v>
      </c>
      <c r="H123">
        <v>7</v>
      </c>
      <c r="I123">
        <v>34</v>
      </c>
      <c r="J123">
        <f t="shared" si="5"/>
        <v>42</v>
      </c>
      <c r="K123" s="4">
        <f t="shared" si="4"/>
        <v>4.785714285714286</v>
      </c>
    </row>
    <row r="124" spans="1:11" ht="12.75">
      <c r="A124">
        <v>6</v>
      </c>
      <c r="B124" s="2" t="s">
        <v>139</v>
      </c>
      <c r="E124">
        <v>0</v>
      </c>
      <c r="F124">
        <v>0</v>
      </c>
      <c r="G124">
        <v>0</v>
      </c>
      <c r="H124">
        <v>12</v>
      </c>
      <c r="I124">
        <v>11</v>
      </c>
      <c r="J124">
        <f t="shared" si="5"/>
        <v>23</v>
      </c>
      <c r="K124" s="4">
        <f t="shared" si="4"/>
        <v>4.478260869565218</v>
      </c>
    </row>
    <row r="125" spans="1:11" ht="12.75">
      <c r="A125">
        <v>6</v>
      </c>
      <c r="B125" s="2" t="s">
        <v>140</v>
      </c>
      <c r="E125">
        <v>0</v>
      </c>
      <c r="F125">
        <v>1</v>
      </c>
      <c r="G125">
        <v>3</v>
      </c>
      <c r="H125">
        <v>9</v>
      </c>
      <c r="I125">
        <v>10</v>
      </c>
      <c r="J125">
        <f t="shared" si="5"/>
        <v>23</v>
      </c>
      <c r="K125" s="4">
        <f t="shared" si="4"/>
        <v>4.217391304347826</v>
      </c>
    </row>
    <row r="126" spans="1:11" ht="12.75">
      <c r="A126">
        <v>6</v>
      </c>
      <c r="B126" s="2" t="s">
        <v>141</v>
      </c>
      <c r="E126">
        <v>2</v>
      </c>
      <c r="F126">
        <v>0</v>
      </c>
      <c r="G126">
        <v>10</v>
      </c>
      <c r="H126">
        <v>13</v>
      </c>
      <c r="I126">
        <v>18</v>
      </c>
      <c r="J126">
        <f t="shared" si="5"/>
        <v>43</v>
      </c>
      <c r="K126" s="4">
        <f t="shared" si="4"/>
        <v>4.046511627906977</v>
      </c>
    </row>
    <row r="127" spans="1:11" ht="12.75">
      <c r="A127">
        <v>6</v>
      </c>
      <c r="B127" s="2" t="s">
        <v>142</v>
      </c>
      <c r="E127">
        <v>0</v>
      </c>
      <c r="F127">
        <v>1</v>
      </c>
      <c r="G127">
        <v>2</v>
      </c>
      <c r="H127">
        <v>19</v>
      </c>
      <c r="I127">
        <v>11</v>
      </c>
      <c r="J127">
        <f t="shared" si="5"/>
        <v>33</v>
      </c>
      <c r="K127" s="4">
        <f t="shared" si="4"/>
        <v>4.212121212121212</v>
      </c>
    </row>
    <row r="128" spans="1:11" ht="12.75">
      <c r="A128">
        <v>6</v>
      </c>
      <c r="B128" s="2" t="s">
        <v>143</v>
      </c>
      <c r="E128">
        <v>1</v>
      </c>
      <c r="F128">
        <v>0</v>
      </c>
      <c r="G128">
        <v>0</v>
      </c>
      <c r="H128">
        <v>11</v>
      </c>
      <c r="I128">
        <v>37</v>
      </c>
      <c r="J128">
        <f t="shared" si="5"/>
        <v>49</v>
      </c>
      <c r="K128" s="4">
        <f t="shared" si="4"/>
        <v>4.6938775510204085</v>
      </c>
    </row>
    <row r="129" spans="1:15" ht="12.75">
      <c r="A129">
        <v>6</v>
      </c>
      <c r="B129" s="2" t="s">
        <v>144</v>
      </c>
      <c r="E129">
        <v>0</v>
      </c>
      <c r="F129">
        <v>0</v>
      </c>
      <c r="G129">
        <v>0</v>
      </c>
      <c r="H129">
        <v>2</v>
      </c>
      <c r="I129">
        <v>19</v>
      </c>
      <c r="J129">
        <f t="shared" si="5"/>
        <v>21</v>
      </c>
      <c r="K129" s="4">
        <f t="shared" si="4"/>
        <v>4.904761904761905</v>
      </c>
      <c r="N129" t="s">
        <v>431</v>
      </c>
      <c r="O129" t="s">
        <v>433</v>
      </c>
    </row>
    <row r="130" spans="1:14" ht="12.75">
      <c r="A130">
        <v>7</v>
      </c>
      <c r="B130" s="2" t="s">
        <v>145</v>
      </c>
      <c r="E130">
        <v>0</v>
      </c>
      <c r="F130">
        <v>0</v>
      </c>
      <c r="G130">
        <v>1</v>
      </c>
      <c r="H130">
        <v>6</v>
      </c>
      <c r="I130">
        <v>16</v>
      </c>
      <c r="J130">
        <f t="shared" si="5"/>
        <v>23</v>
      </c>
      <c r="K130" s="4">
        <f t="shared" si="4"/>
        <v>4.6521739130434785</v>
      </c>
      <c r="L130" s="4">
        <f>AVERAGE(K130:K154)</f>
        <v>4.3111240313718415</v>
      </c>
      <c r="N130" t="s">
        <v>430</v>
      </c>
    </row>
    <row r="131" spans="1:11" ht="12.75">
      <c r="A131">
        <v>7</v>
      </c>
      <c r="B131" s="2" t="s">
        <v>146</v>
      </c>
      <c r="E131">
        <v>0</v>
      </c>
      <c r="F131">
        <v>1</v>
      </c>
      <c r="G131">
        <v>5</v>
      </c>
      <c r="H131">
        <v>14</v>
      </c>
      <c r="I131">
        <v>22</v>
      </c>
      <c r="J131">
        <f t="shared" si="5"/>
        <v>42</v>
      </c>
      <c r="K131" s="4">
        <f aca="true" t="shared" si="6" ref="K131:K194">(E131*1+F131*2+G131*3+H131*4+I131*5)/J131</f>
        <v>4.357142857142857</v>
      </c>
    </row>
    <row r="132" spans="1:11" ht="12.75">
      <c r="A132">
        <v>7</v>
      </c>
      <c r="B132" s="2" t="s">
        <v>147</v>
      </c>
      <c r="E132">
        <v>0</v>
      </c>
      <c r="F132">
        <v>1</v>
      </c>
      <c r="G132">
        <v>2</v>
      </c>
      <c r="H132">
        <v>16</v>
      </c>
      <c r="I132">
        <v>28</v>
      </c>
      <c r="J132">
        <f t="shared" si="5"/>
        <v>47</v>
      </c>
      <c r="K132" s="4">
        <f t="shared" si="6"/>
        <v>4.51063829787234</v>
      </c>
    </row>
    <row r="133" spans="1:11" ht="12.75">
      <c r="A133">
        <v>7</v>
      </c>
      <c r="B133" s="2" t="s">
        <v>148</v>
      </c>
      <c r="E133">
        <v>0</v>
      </c>
      <c r="F133">
        <v>4</v>
      </c>
      <c r="G133">
        <v>20</v>
      </c>
      <c r="H133">
        <v>18</v>
      </c>
      <c r="I133">
        <v>15</v>
      </c>
      <c r="J133">
        <f t="shared" si="5"/>
        <v>57</v>
      </c>
      <c r="K133" s="4">
        <f t="shared" si="6"/>
        <v>3.7719298245614037</v>
      </c>
    </row>
    <row r="134" spans="1:11" ht="12.75">
      <c r="A134">
        <v>7</v>
      </c>
      <c r="B134" s="2" t="s">
        <v>149</v>
      </c>
      <c r="E134">
        <v>0</v>
      </c>
      <c r="F134">
        <v>1</v>
      </c>
      <c r="G134">
        <v>2</v>
      </c>
      <c r="H134">
        <v>11</v>
      </c>
      <c r="I134">
        <v>19</v>
      </c>
      <c r="J134">
        <f t="shared" si="5"/>
        <v>33</v>
      </c>
      <c r="K134" s="4">
        <f t="shared" si="6"/>
        <v>4.454545454545454</v>
      </c>
    </row>
    <row r="135" spans="1:14" ht="12.75">
      <c r="A135">
        <v>7</v>
      </c>
      <c r="B135" s="2" t="s">
        <v>150</v>
      </c>
      <c r="E135">
        <v>0</v>
      </c>
      <c r="F135">
        <v>0</v>
      </c>
      <c r="G135">
        <v>2</v>
      </c>
      <c r="H135">
        <v>15</v>
      </c>
      <c r="I135">
        <v>16</v>
      </c>
      <c r="J135">
        <f t="shared" si="5"/>
        <v>33</v>
      </c>
      <c r="K135" s="4">
        <f t="shared" si="6"/>
        <v>4.424242424242424</v>
      </c>
      <c r="N135" t="s">
        <v>429</v>
      </c>
    </row>
    <row r="136" spans="1:11" ht="12.75">
      <c r="A136">
        <v>7</v>
      </c>
      <c r="B136" s="2" t="s">
        <v>151</v>
      </c>
      <c r="E136">
        <v>1</v>
      </c>
      <c r="F136">
        <v>0</v>
      </c>
      <c r="G136">
        <v>0</v>
      </c>
      <c r="H136">
        <v>10</v>
      </c>
      <c r="I136">
        <v>16</v>
      </c>
      <c r="J136">
        <f t="shared" si="5"/>
        <v>27</v>
      </c>
      <c r="K136" s="4">
        <f t="shared" si="6"/>
        <v>4.481481481481482</v>
      </c>
    </row>
    <row r="137" spans="1:11" ht="12.75">
      <c r="A137">
        <v>7</v>
      </c>
      <c r="B137" s="2" t="s">
        <v>152</v>
      </c>
      <c r="E137">
        <v>3</v>
      </c>
      <c r="F137">
        <v>0</v>
      </c>
      <c r="G137">
        <v>5</v>
      </c>
      <c r="H137">
        <v>9</v>
      </c>
      <c r="I137">
        <v>47</v>
      </c>
      <c r="J137">
        <f t="shared" si="5"/>
        <v>64</v>
      </c>
      <c r="K137" s="4">
        <f t="shared" si="6"/>
        <v>4.515625</v>
      </c>
    </row>
    <row r="138" spans="1:11" ht="12.75">
      <c r="A138">
        <v>7</v>
      </c>
      <c r="B138" s="2" t="s">
        <v>153</v>
      </c>
      <c r="E138">
        <v>0</v>
      </c>
      <c r="F138">
        <v>0</v>
      </c>
      <c r="G138">
        <v>4</v>
      </c>
      <c r="H138">
        <v>19</v>
      </c>
      <c r="I138">
        <v>24</v>
      </c>
      <c r="J138">
        <f t="shared" si="5"/>
        <v>47</v>
      </c>
      <c r="K138" s="4">
        <f t="shared" si="6"/>
        <v>4.425531914893617</v>
      </c>
    </row>
    <row r="139" spans="1:11" ht="12.75">
      <c r="A139">
        <v>7</v>
      </c>
      <c r="B139" s="2" t="s">
        <v>154</v>
      </c>
      <c r="D139">
        <v>0</v>
      </c>
      <c r="E139">
        <v>1</v>
      </c>
      <c r="F139">
        <v>0</v>
      </c>
      <c r="G139">
        <v>8</v>
      </c>
      <c r="H139">
        <v>15</v>
      </c>
      <c r="I139">
        <v>21</v>
      </c>
      <c r="J139">
        <f t="shared" si="5"/>
        <v>45</v>
      </c>
      <c r="K139" s="4">
        <f t="shared" si="6"/>
        <v>4.222222222222222</v>
      </c>
    </row>
    <row r="140" spans="1:11" ht="12.75">
      <c r="A140">
        <v>7</v>
      </c>
      <c r="B140" s="2" t="s">
        <v>155</v>
      </c>
      <c r="E140">
        <v>1</v>
      </c>
      <c r="F140">
        <v>0</v>
      </c>
      <c r="G140">
        <v>3</v>
      </c>
      <c r="H140">
        <v>16</v>
      </c>
      <c r="I140">
        <v>56</v>
      </c>
      <c r="J140">
        <f t="shared" si="5"/>
        <v>76</v>
      </c>
      <c r="K140" s="4">
        <f t="shared" si="6"/>
        <v>4.657894736842105</v>
      </c>
    </row>
    <row r="141" spans="1:11" ht="12.75">
      <c r="A141">
        <v>7</v>
      </c>
      <c r="B141" s="2" t="s">
        <v>156</v>
      </c>
      <c r="E141">
        <v>0</v>
      </c>
      <c r="F141">
        <v>0</v>
      </c>
      <c r="G141">
        <v>0</v>
      </c>
      <c r="H141">
        <v>22</v>
      </c>
      <c r="I141">
        <v>13</v>
      </c>
      <c r="J141">
        <f t="shared" si="5"/>
        <v>35</v>
      </c>
      <c r="K141" s="4">
        <f t="shared" si="6"/>
        <v>4.371428571428571</v>
      </c>
    </row>
    <row r="142" spans="1:11" ht="12.75">
      <c r="A142">
        <v>7</v>
      </c>
      <c r="B142" s="2" t="s">
        <v>157</v>
      </c>
      <c r="E142">
        <v>1</v>
      </c>
      <c r="F142">
        <v>0</v>
      </c>
      <c r="G142">
        <v>7</v>
      </c>
      <c r="H142">
        <v>14</v>
      </c>
      <c r="I142">
        <v>13</v>
      </c>
      <c r="J142">
        <f t="shared" si="5"/>
        <v>35</v>
      </c>
      <c r="K142" s="4">
        <f t="shared" si="6"/>
        <v>4.085714285714285</v>
      </c>
    </row>
    <row r="143" spans="1:11" ht="12.75">
      <c r="A143">
        <v>7</v>
      </c>
      <c r="B143" s="2" t="s">
        <v>158</v>
      </c>
      <c r="E143">
        <v>2</v>
      </c>
      <c r="F143">
        <v>3</v>
      </c>
      <c r="G143">
        <v>9</v>
      </c>
      <c r="H143">
        <v>22</v>
      </c>
      <c r="I143">
        <v>16</v>
      </c>
      <c r="J143">
        <f t="shared" si="5"/>
        <v>52</v>
      </c>
      <c r="K143" s="4">
        <f t="shared" si="6"/>
        <v>3.9038461538461537</v>
      </c>
    </row>
    <row r="144" spans="1:11" ht="12.75">
      <c r="A144">
        <v>7</v>
      </c>
      <c r="B144" s="2" t="s">
        <v>159</v>
      </c>
      <c r="E144">
        <v>0</v>
      </c>
      <c r="F144">
        <v>3</v>
      </c>
      <c r="G144">
        <v>9</v>
      </c>
      <c r="H144">
        <v>9</v>
      </c>
      <c r="I144">
        <v>7</v>
      </c>
      <c r="J144">
        <f t="shared" si="5"/>
        <v>28</v>
      </c>
      <c r="K144" s="4">
        <f t="shared" si="6"/>
        <v>3.7142857142857144</v>
      </c>
    </row>
    <row r="145" spans="1:11" ht="12.75">
      <c r="A145">
        <v>7</v>
      </c>
      <c r="B145" s="2" t="s">
        <v>160</v>
      </c>
      <c r="E145">
        <v>0</v>
      </c>
      <c r="F145">
        <v>0</v>
      </c>
      <c r="G145">
        <v>3</v>
      </c>
      <c r="H145">
        <v>9</v>
      </c>
      <c r="I145">
        <v>25</v>
      </c>
      <c r="J145">
        <f t="shared" si="5"/>
        <v>37</v>
      </c>
      <c r="K145" s="4">
        <f t="shared" si="6"/>
        <v>4.594594594594595</v>
      </c>
    </row>
    <row r="146" spans="1:11" ht="12.75">
      <c r="A146">
        <v>7</v>
      </c>
      <c r="B146" s="2" t="s">
        <v>161</v>
      </c>
      <c r="E146">
        <v>0</v>
      </c>
      <c r="F146">
        <v>0</v>
      </c>
      <c r="G146">
        <v>1</v>
      </c>
      <c r="H146">
        <v>16</v>
      </c>
      <c r="I146">
        <v>25</v>
      </c>
      <c r="J146">
        <f t="shared" si="5"/>
        <v>42</v>
      </c>
      <c r="K146" s="4">
        <f t="shared" si="6"/>
        <v>4.571428571428571</v>
      </c>
    </row>
    <row r="147" spans="1:11" ht="12.75">
      <c r="A147">
        <v>7</v>
      </c>
      <c r="B147" s="2" t="s">
        <v>162</v>
      </c>
      <c r="E147">
        <v>2</v>
      </c>
      <c r="F147">
        <v>2</v>
      </c>
      <c r="G147">
        <v>12</v>
      </c>
      <c r="H147">
        <v>18</v>
      </c>
      <c r="I147">
        <v>16</v>
      </c>
      <c r="J147">
        <f t="shared" si="5"/>
        <v>50</v>
      </c>
      <c r="K147" s="4">
        <f t="shared" si="6"/>
        <v>3.88</v>
      </c>
    </row>
    <row r="148" spans="1:11" ht="12.75">
      <c r="A148">
        <v>7</v>
      </c>
      <c r="B148" s="2" t="s">
        <v>163</v>
      </c>
      <c r="E148">
        <v>0</v>
      </c>
      <c r="F148">
        <v>1</v>
      </c>
      <c r="G148">
        <v>3</v>
      </c>
      <c r="H148">
        <v>9</v>
      </c>
      <c r="I148">
        <v>21</v>
      </c>
      <c r="J148">
        <f t="shared" si="5"/>
        <v>34</v>
      </c>
      <c r="K148" s="4">
        <f t="shared" si="6"/>
        <v>4.470588235294118</v>
      </c>
    </row>
    <row r="149" spans="1:11" ht="12.75">
      <c r="A149">
        <v>7</v>
      </c>
      <c r="B149" s="2" t="s">
        <v>164</v>
      </c>
      <c r="D149">
        <v>1</v>
      </c>
      <c r="E149">
        <v>0</v>
      </c>
      <c r="F149">
        <v>0</v>
      </c>
      <c r="G149">
        <v>7</v>
      </c>
      <c r="H149">
        <v>22</v>
      </c>
      <c r="I149">
        <v>49</v>
      </c>
      <c r="J149">
        <f t="shared" si="5"/>
        <v>79</v>
      </c>
      <c r="K149" s="4">
        <f t="shared" si="6"/>
        <v>4.481012658227848</v>
      </c>
    </row>
    <row r="150" spans="1:15" ht="12.75">
      <c r="A150">
        <v>7</v>
      </c>
      <c r="B150" s="2" t="s">
        <v>165</v>
      </c>
      <c r="D150">
        <v>0</v>
      </c>
      <c r="E150">
        <v>1</v>
      </c>
      <c r="F150">
        <v>1</v>
      </c>
      <c r="G150">
        <v>3</v>
      </c>
      <c r="H150">
        <v>19</v>
      </c>
      <c r="I150">
        <v>74</v>
      </c>
      <c r="J150">
        <f aca="true" t="shared" si="7" ref="J150:J213">SUM(D150:I150)</f>
        <v>98</v>
      </c>
      <c r="K150" s="4">
        <f t="shared" si="6"/>
        <v>4.673469387755102</v>
      </c>
      <c r="O150" t="s">
        <v>433</v>
      </c>
    </row>
    <row r="151" spans="1:11" ht="12.75">
      <c r="A151">
        <v>7</v>
      </c>
      <c r="B151" s="2" t="s">
        <v>166</v>
      </c>
      <c r="D151">
        <v>2</v>
      </c>
      <c r="E151">
        <v>0</v>
      </c>
      <c r="F151">
        <v>1</v>
      </c>
      <c r="G151">
        <v>16</v>
      </c>
      <c r="H151">
        <v>24</v>
      </c>
      <c r="I151">
        <v>40</v>
      </c>
      <c r="J151">
        <f t="shared" si="7"/>
        <v>83</v>
      </c>
      <c r="K151" s="4">
        <f t="shared" si="6"/>
        <v>4.168674698795181</v>
      </c>
    </row>
    <row r="152" spans="1:11" ht="12.75">
      <c r="A152">
        <v>7</v>
      </c>
      <c r="B152" s="2" t="s">
        <v>167</v>
      </c>
      <c r="E152">
        <v>0</v>
      </c>
      <c r="F152">
        <v>1</v>
      </c>
      <c r="G152">
        <v>1</v>
      </c>
      <c r="H152">
        <v>12</v>
      </c>
      <c r="I152">
        <v>32</v>
      </c>
      <c r="J152">
        <f t="shared" si="7"/>
        <v>46</v>
      </c>
      <c r="K152" s="4">
        <f t="shared" si="6"/>
        <v>4.630434782608695</v>
      </c>
    </row>
    <row r="153" spans="1:15" ht="12.75">
      <c r="A153">
        <v>7</v>
      </c>
      <c r="B153" s="2" t="s">
        <v>168</v>
      </c>
      <c r="E153">
        <v>0</v>
      </c>
      <c r="F153">
        <v>4</v>
      </c>
      <c r="G153">
        <v>9</v>
      </c>
      <c r="H153">
        <v>18</v>
      </c>
      <c r="I153">
        <v>2</v>
      </c>
      <c r="J153">
        <f t="shared" si="7"/>
        <v>33</v>
      </c>
      <c r="K153" s="4">
        <f t="shared" si="6"/>
        <v>3.5454545454545454</v>
      </c>
      <c r="O153" t="s">
        <v>434</v>
      </c>
    </row>
    <row r="154" spans="1:14" ht="12.75">
      <c r="A154">
        <v>7</v>
      </c>
      <c r="B154" s="2" t="s">
        <v>169</v>
      </c>
      <c r="D154">
        <v>0</v>
      </c>
      <c r="E154">
        <v>1</v>
      </c>
      <c r="F154">
        <v>4</v>
      </c>
      <c r="G154">
        <v>19</v>
      </c>
      <c r="H154">
        <v>49</v>
      </c>
      <c r="I154">
        <v>58</v>
      </c>
      <c r="J154">
        <f t="shared" si="7"/>
        <v>131</v>
      </c>
      <c r="K154" s="4">
        <f t="shared" si="6"/>
        <v>4.213740458015267</v>
      </c>
      <c r="N154" t="s">
        <v>431</v>
      </c>
    </row>
    <row r="155" spans="1:14" ht="12.75">
      <c r="A155">
        <v>8</v>
      </c>
      <c r="B155" s="2" t="s">
        <v>170</v>
      </c>
      <c r="E155">
        <v>0</v>
      </c>
      <c r="F155">
        <v>1</v>
      </c>
      <c r="G155">
        <v>2</v>
      </c>
      <c r="H155">
        <v>3</v>
      </c>
      <c r="I155">
        <v>5</v>
      </c>
      <c r="J155">
        <f t="shared" si="7"/>
        <v>11</v>
      </c>
      <c r="K155" s="4">
        <f t="shared" si="6"/>
        <v>4.090909090909091</v>
      </c>
      <c r="L155" s="4">
        <f>AVERAGE(K155:K179)</f>
        <v>4.224969650618236</v>
      </c>
      <c r="N155" t="s">
        <v>429</v>
      </c>
    </row>
    <row r="156" spans="1:14" ht="12.75">
      <c r="A156">
        <v>8</v>
      </c>
      <c r="B156" s="2" t="s">
        <v>171</v>
      </c>
      <c r="E156">
        <v>0</v>
      </c>
      <c r="F156">
        <v>1</v>
      </c>
      <c r="G156">
        <v>5</v>
      </c>
      <c r="H156">
        <v>22</v>
      </c>
      <c r="I156">
        <v>102</v>
      </c>
      <c r="J156">
        <f t="shared" si="7"/>
        <v>130</v>
      </c>
      <c r="K156" s="4">
        <f t="shared" si="6"/>
        <v>4.730769230769231</v>
      </c>
      <c r="N156" t="s">
        <v>430</v>
      </c>
    </row>
    <row r="157" spans="1:11" ht="12.75">
      <c r="A157">
        <v>8</v>
      </c>
      <c r="B157" s="2" t="s">
        <v>172</v>
      </c>
      <c r="E157">
        <v>0</v>
      </c>
      <c r="F157">
        <v>4</v>
      </c>
      <c r="G157">
        <v>8</v>
      </c>
      <c r="H157">
        <v>25</v>
      </c>
      <c r="I157">
        <v>22</v>
      </c>
      <c r="J157">
        <f t="shared" si="7"/>
        <v>59</v>
      </c>
      <c r="K157" s="4">
        <f t="shared" si="6"/>
        <v>4.101694915254237</v>
      </c>
    </row>
    <row r="158" spans="1:15" ht="12.75">
      <c r="A158">
        <v>8</v>
      </c>
      <c r="B158" s="2" t="s">
        <v>173</v>
      </c>
      <c r="D158">
        <v>2</v>
      </c>
      <c r="E158">
        <v>1</v>
      </c>
      <c r="F158">
        <v>3</v>
      </c>
      <c r="G158">
        <v>14</v>
      </c>
      <c r="H158">
        <v>10</v>
      </c>
      <c r="I158">
        <v>11</v>
      </c>
      <c r="J158">
        <f t="shared" si="7"/>
        <v>41</v>
      </c>
      <c r="K158" s="4">
        <f t="shared" si="6"/>
        <v>3.5121951219512195</v>
      </c>
      <c r="O158" t="s">
        <v>434</v>
      </c>
    </row>
    <row r="159" spans="1:11" ht="12.75">
      <c r="A159">
        <v>8</v>
      </c>
      <c r="B159" s="2" t="s">
        <v>174</v>
      </c>
      <c r="D159">
        <v>0</v>
      </c>
      <c r="E159">
        <v>1</v>
      </c>
      <c r="F159">
        <v>0</v>
      </c>
      <c r="G159">
        <v>7</v>
      </c>
      <c r="H159">
        <v>20</v>
      </c>
      <c r="I159">
        <v>35</v>
      </c>
      <c r="J159">
        <f t="shared" si="7"/>
        <v>63</v>
      </c>
      <c r="K159" s="4">
        <f t="shared" si="6"/>
        <v>4.396825396825397</v>
      </c>
    </row>
    <row r="160" spans="1:11" ht="12.75">
      <c r="A160">
        <v>8</v>
      </c>
      <c r="B160" s="2" t="s">
        <v>175</v>
      </c>
      <c r="E160">
        <v>0</v>
      </c>
      <c r="F160">
        <v>1</v>
      </c>
      <c r="G160">
        <v>8</v>
      </c>
      <c r="H160">
        <v>23</v>
      </c>
      <c r="I160">
        <v>20</v>
      </c>
      <c r="J160">
        <f t="shared" si="7"/>
        <v>52</v>
      </c>
      <c r="K160" s="4">
        <f t="shared" si="6"/>
        <v>4.1923076923076925</v>
      </c>
    </row>
    <row r="161" spans="1:11" ht="12.75">
      <c r="A161">
        <v>8</v>
      </c>
      <c r="B161" s="2" t="s">
        <v>176</v>
      </c>
      <c r="E161">
        <v>1</v>
      </c>
      <c r="F161">
        <v>2</v>
      </c>
      <c r="G161">
        <v>8</v>
      </c>
      <c r="H161">
        <v>17</v>
      </c>
      <c r="I161">
        <v>22</v>
      </c>
      <c r="J161">
        <f t="shared" si="7"/>
        <v>50</v>
      </c>
      <c r="K161" s="4">
        <f t="shared" si="6"/>
        <v>4.14</v>
      </c>
    </row>
    <row r="162" spans="1:11" ht="12.75">
      <c r="A162">
        <v>8</v>
      </c>
      <c r="B162" s="2" t="s">
        <v>177</v>
      </c>
      <c r="E162">
        <v>0</v>
      </c>
      <c r="F162">
        <v>0</v>
      </c>
      <c r="G162">
        <v>5</v>
      </c>
      <c r="H162">
        <v>9</v>
      </c>
      <c r="I162">
        <v>11</v>
      </c>
      <c r="J162">
        <f t="shared" si="7"/>
        <v>25</v>
      </c>
      <c r="K162" s="4">
        <f t="shared" si="6"/>
        <v>4.24</v>
      </c>
    </row>
    <row r="163" spans="1:11" ht="12.75">
      <c r="A163">
        <v>8</v>
      </c>
      <c r="B163" s="2" t="s">
        <v>178</v>
      </c>
      <c r="E163">
        <v>0</v>
      </c>
      <c r="F163">
        <v>3</v>
      </c>
      <c r="G163">
        <v>9</v>
      </c>
      <c r="H163">
        <v>15</v>
      </c>
      <c r="I163">
        <v>41</v>
      </c>
      <c r="J163">
        <f t="shared" si="7"/>
        <v>68</v>
      </c>
      <c r="K163" s="4">
        <f t="shared" si="6"/>
        <v>4.382352941176471</v>
      </c>
    </row>
    <row r="164" spans="1:11" ht="12.75">
      <c r="A164">
        <v>8</v>
      </c>
      <c r="B164" s="2" t="s">
        <v>179</v>
      </c>
      <c r="E164">
        <v>2</v>
      </c>
      <c r="F164">
        <v>0</v>
      </c>
      <c r="G164">
        <v>2</v>
      </c>
      <c r="H164">
        <v>7</v>
      </c>
      <c r="I164">
        <v>35</v>
      </c>
      <c r="J164">
        <f t="shared" si="7"/>
        <v>46</v>
      </c>
      <c r="K164" s="4">
        <f t="shared" si="6"/>
        <v>4.586956521739131</v>
      </c>
    </row>
    <row r="165" spans="1:11" ht="12.75">
      <c r="A165">
        <v>8</v>
      </c>
      <c r="B165" s="2" t="s">
        <v>180</v>
      </c>
      <c r="D165">
        <v>1</v>
      </c>
      <c r="E165">
        <v>1</v>
      </c>
      <c r="F165">
        <v>10</v>
      </c>
      <c r="G165">
        <v>8</v>
      </c>
      <c r="H165">
        <v>15</v>
      </c>
      <c r="I165">
        <v>13</v>
      </c>
      <c r="J165">
        <f t="shared" si="7"/>
        <v>48</v>
      </c>
      <c r="K165" s="4">
        <f t="shared" si="6"/>
        <v>3.5416666666666665</v>
      </c>
    </row>
    <row r="166" spans="1:11" ht="12.75">
      <c r="A166">
        <v>8</v>
      </c>
      <c r="B166" s="2" t="s">
        <v>181</v>
      </c>
      <c r="E166">
        <v>0</v>
      </c>
      <c r="F166">
        <v>2</v>
      </c>
      <c r="G166">
        <v>8</v>
      </c>
      <c r="H166">
        <v>35</v>
      </c>
      <c r="I166">
        <v>39</v>
      </c>
      <c r="J166">
        <f t="shared" si="7"/>
        <v>84</v>
      </c>
      <c r="K166" s="4">
        <f t="shared" si="6"/>
        <v>4.321428571428571</v>
      </c>
    </row>
    <row r="167" spans="1:11" ht="12.75">
      <c r="A167">
        <v>8</v>
      </c>
      <c r="B167" s="2" t="s">
        <v>182</v>
      </c>
      <c r="E167">
        <v>1</v>
      </c>
      <c r="F167">
        <v>1</v>
      </c>
      <c r="G167">
        <v>4</v>
      </c>
      <c r="H167">
        <v>13</v>
      </c>
      <c r="I167">
        <v>22</v>
      </c>
      <c r="J167">
        <f t="shared" si="7"/>
        <v>41</v>
      </c>
      <c r="K167" s="4">
        <f t="shared" si="6"/>
        <v>4.317073170731708</v>
      </c>
    </row>
    <row r="168" spans="1:11" ht="12.75">
      <c r="A168">
        <v>8</v>
      </c>
      <c r="B168" s="2" t="s">
        <v>183</v>
      </c>
      <c r="E168">
        <v>0</v>
      </c>
      <c r="F168">
        <v>1</v>
      </c>
      <c r="G168">
        <v>6</v>
      </c>
      <c r="H168">
        <v>8</v>
      </c>
      <c r="I168">
        <v>40</v>
      </c>
      <c r="J168">
        <f t="shared" si="7"/>
        <v>55</v>
      </c>
      <c r="K168" s="4">
        <f t="shared" si="6"/>
        <v>4.581818181818182</v>
      </c>
    </row>
    <row r="169" spans="1:11" ht="12.75">
      <c r="A169">
        <v>8</v>
      </c>
      <c r="B169" s="2" t="s">
        <v>184</v>
      </c>
      <c r="E169">
        <v>3</v>
      </c>
      <c r="F169">
        <v>1</v>
      </c>
      <c r="G169">
        <v>4</v>
      </c>
      <c r="H169">
        <v>42</v>
      </c>
      <c r="I169">
        <v>68</v>
      </c>
      <c r="J169">
        <f t="shared" si="7"/>
        <v>118</v>
      </c>
      <c r="K169" s="4">
        <f t="shared" si="6"/>
        <v>4.4491525423728815</v>
      </c>
    </row>
    <row r="170" spans="1:11" ht="12.75">
      <c r="A170">
        <v>8</v>
      </c>
      <c r="B170" s="2" t="s">
        <v>185</v>
      </c>
      <c r="E170">
        <v>0</v>
      </c>
      <c r="F170">
        <v>0</v>
      </c>
      <c r="G170">
        <v>3</v>
      </c>
      <c r="H170">
        <v>14</v>
      </c>
      <c r="I170">
        <v>38</v>
      </c>
      <c r="J170">
        <f t="shared" si="7"/>
        <v>55</v>
      </c>
      <c r="K170" s="4">
        <f t="shared" si="6"/>
        <v>4.636363636363637</v>
      </c>
    </row>
    <row r="171" spans="1:11" ht="12.75">
      <c r="A171">
        <v>8</v>
      </c>
      <c r="B171" s="2" t="s">
        <v>186</v>
      </c>
      <c r="E171">
        <v>3</v>
      </c>
      <c r="F171">
        <v>4</v>
      </c>
      <c r="G171">
        <v>13</v>
      </c>
      <c r="H171">
        <v>41</v>
      </c>
      <c r="I171">
        <v>36</v>
      </c>
      <c r="J171">
        <f t="shared" si="7"/>
        <v>97</v>
      </c>
      <c r="K171" s="4">
        <f t="shared" si="6"/>
        <v>4.061855670103093</v>
      </c>
    </row>
    <row r="172" spans="1:15" ht="12.75">
      <c r="A172">
        <v>8</v>
      </c>
      <c r="B172" s="2" t="s">
        <v>187</v>
      </c>
      <c r="E172">
        <v>0</v>
      </c>
      <c r="F172">
        <v>0</v>
      </c>
      <c r="G172">
        <v>0</v>
      </c>
      <c r="H172">
        <v>9</v>
      </c>
      <c r="I172">
        <v>44</v>
      </c>
      <c r="J172">
        <f t="shared" si="7"/>
        <v>53</v>
      </c>
      <c r="K172" s="4">
        <f t="shared" si="6"/>
        <v>4.830188679245283</v>
      </c>
      <c r="N172" t="s">
        <v>432</v>
      </c>
      <c r="O172" t="s">
        <v>433</v>
      </c>
    </row>
    <row r="173" spans="1:11" ht="12.75">
      <c r="A173">
        <v>8</v>
      </c>
      <c r="B173" s="2" t="s">
        <v>188</v>
      </c>
      <c r="E173">
        <v>0</v>
      </c>
      <c r="F173">
        <v>0</v>
      </c>
      <c r="G173">
        <v>5</v>
      </c>
      <c r="H173">
        <v>12</v>
      </c>
      <c r="I173">
        <v>6</v>
      </c>
      <c r="J173">
        <f t="shared" si="7"/>
        <v>23</v>
      </c>
      <c r="K173" s="4">
        <f t="shared" si="6"/>
        <v>4.043478260869565</v>
      </c>
    </row>
    <row r="174" spans="1:11" ht="12.75">
      <c r="A174">
        <v>8</v>
      </c>
      <c r="B174" s="2" t="s">
        <v>189</v>
      </c>
      <c r="E174">
        <v>0</v>
      </c>
      <c r="F174">
        <v>1</v>
      </c>
      <c r="G174">
        <v>11</v>
      </c>
      <c r="H174">
        <v>11</v>
      </c>
      <c r="I174">
        <v>5</v>
      </c>
      <c r="J174">
        <f t="shared" si="7"/>
        <v>28</v>
      </c>
      <c r="K174" s="4">
        <f t="shared" si="6"/>
        <v>3.7142857142857144</v>
      </c>
    </row>
    <row r="175" spans="1:11" ht="12.75">
      <c r="A175">
        <v>8</v>
      </c>
      <c r="B175" s="2" t="s">
        <v>190</v>
      </c>
      <c r="E175">
        <v>1</v>
      </c>
      <c r="F175">
        <v>1</v>
      </c>
      <c r="G175">
        <v>7</v>
      </c>
      <c r="H175">
        <v>22</v>
      </c>
      <c r="I175">
        <v>16</v>
      </c>
      <c r="J175">
        <f t="shared" si="7"/>
        <v>47</v>
      </c>
      <c r="K175" s="4">
        <f t="shared" si="6"/>
        <v>4.085106382978723</v>
      </c>
    </row>
    <row r="176" spans="1:11" ht="12.75">
      <c r="A176">
        <v>8</v>
      </c>
      <c r="B176" s="2" t="s">
        <v>191</v>
      </c>
      <c r="E176">
        <v>0</v>
      </c>
      <c r="F176">
        <v>0</v>
      </c>
      <c r="G176">
        <v>6</v>
      </c>
      <c r="H176">
        <v>19</v>
      </c>
      <c r="I176">
        <v>21</v>
      </c>
      <c r="J176">
        <f t="shared" si="7"/>
        <v>46</v>
      </c>
      <c r="K176" s="4">
        <f t="shared" si="6"/>
        <v>4.326086956521739</v>
      </c>
    </row>
    <row r="177" spans="1:11" ht="12.75">
      <c r="A177">
        <v>8</v>
      </c>
      <c r="B177" s="2" t="s">
        <v>192</v>
      </c>
      <c r="E177">
        <v>1</v>
      </c>
      <c r="F177">
        <v>3</v>
      </c>
      <c r="G177">
        <v>5</v>
      </c>
      <c r="H177">
        <v>19</v>
      </c>
      <c r="I177">
        <v>108</v>
      </c>
      <c r="J177">
        <f t="shared" si="7"/>
        <v>136</v>
      </c>
      <c r="K177" s="4">
        <f t="shared" si="6"/>
        <v>4.6911764705882355</v>
      </c>
    </row>
    <row r="178" spans="1:11" ht="12.75">
      <c r="A178">
        <v>8</v>
      </c>
      <c r="B178" s="2" t="s">
        <v>193</v>
      </c>
      <c r="E178">
        <v>5</v>
      </c>
      <c r="F178">
        <v>10</v>
      </c>
      <c r="G178">
        <v>13</v>
      </c>
      <c r="H178">
        <v>26</v>
      </c>
      <c r="I178">
        <v>16</v>
      </c>
      <c r="J178">
        <f t="shared" si="7"/>
        <v>70</v>
      </c>
      <c r="K178" s="4">
        <f t="shared" si="6"/>
        <v>3.5428571428571427</v>
      </c>
    </row>
    <row r="179" spans="1:14" ht="12.75">
      <c r="A179">
        <v>8</v>
      </c>
      <c r="B179" s="2" t="s">
        <v>194</v>
      </c>
      <c r="E179">
        <v>0</v>
      </c>
      <c r="F179">
        <v>2</v>
      </c>
      <c r="G179">
        <v>16</v>
      </c>
      <c r="H179">
        <v>20</v>
      </c>
      <c r="I179">
        <v>27</v>
      </c>
      <c r="J179">
        <f t="shared" si="7"/>
        <v>65</v>
      </c>
      <c r="K179" s="4">
        <f t="shared" si="6"/>
        <v>4.107692307692307</v>
      </c>
      <c r="N179" t="s">
        <v>431</v>
      </c>
    </row>
    <row r="180" spans="1:15" ht="12.75">
      <c r="A180">
        <v>9</v>
      </c>
      <c r="B180" s="2" t="s">
        <v>195</v>
      </c>
      <c r="E180">
        <v>0</v>
      </c>
      <c r="F180">
        <v>3</v>
      </c>
      <c r="G180">
        <v>16</v>
      </c>
      <c r="H180">
        <v>15</v>
      </c>
      <c r="I180">
        <v>32</v>
      </c>
      <c r="J180">
        <f t="shared" si="7"/>
        <v>66</v>
      </c>
      <c r="K180" s="4">
        <f t="shared" si="6"/>
        <v>4.151515151515151</v>
      </c>
      <c r="L180" s="4">
        <f>AVERAGE(K180:K205)</f>
        <v>3.802929349598676</v>
      </c>
      <c r="N180" t="s">
        <v>430</v>
      </c>
      <c r="O180" t="s">
        <v>432</v>
      </c>
    </row>
    <row r="181" spans="1:11" ht="12.75">
      <c r="A181">
        <v>9</v>
      </c>
      <c r="B181" s="2" t="s">
        <v>196</v>
      </c>
      <c r="E181">
        <v>10</v>
      </c>
      <c r="F181">
        <v>10</v>
      </c>
      <c r="G181">
        <v>21</v>
      </c>
      <c r="H181">
        <v>18</v>
      </c>
      <c r="I181">
        <v>21</v>
      </c>
      <c r="J181">
        <f t="shared" si="7"/>
        <v>80</v>
      </c>
      <c r="K181" s="4">
        <f t="shared" si="6"/>
        <v>3.375</v>
      </c>
    </row>
    <row r="182" spans="1:15" ht="12.75">
      <c r="A182">
        <v>9</v>
      </c>
      <c r="B182" s="2" t="s">
        <v>197</v>
      </c>
      <c r="E182">
        <v>0</v>
      </c>
      <c r="F182">
        <v>1</v>
      </c>
      <c r="G182">
        <v>4</v>
      </c>
      <c r="H182">
        <v>12</v>
      </c>
      <c r="I182">
        <v>36</v>
      </c>
      <c r="J182">
        <f t="shared" si="7"/>
        <v>53</v>
      </c>
      <c r="K182" s="4">
        <f t="shared" si="6"/>
        <v>4.566037735849057</v>
      </c>
      <c r="O182" t="s">
        <v>433</v>
      </c>
    </row>
    <row r="183" spans="1:14" ht="12.75">
      <c r="A183">
        <v>9</v>
      </c>
      <c r="B183" s="2" t="s">
        <v>198</v>
      </c>
      <c r="E183">
        <v>0</v>
      </c>
      <c r="F183">
        <v>0</v>
      </c>
      <c r="G183">
        <v>3</v>
      </c>
      <c r="H183">
        <v>13</v>
      </c>
      <c r="I183">
        <v>10</v>
      </c>
      <c r="J183">
        <f t="shared" si="7"/>
        <v>26</v>
      </c>
      <c r="K183" s="4">
        <f t="shared" si="6"/>
        <v>4.269230769230769</v>
      </c>
      <c r="N183" t="s">
        <v>429</v>
      </c>
    </row>
    <row r="184" spans="1:11" ht="12.75">
      <c r="A184">
        <v>9</v>
      </c>
      <c r="B184" s="2" t="s">
        <v>199</v>
      </c>
      <c r="E184">
        <v>0</v>
      </c>
      <c r="F184">
        <v>0</v>
      </c>
      <c r="G184">
        <v>4</v>
      </c>
      <c r="H184">
        <v>23</v>
      </c>
      <c r="I184">
        <v>36</v>
      </c>
      <c r="J184">
        <f t="shared" si="7"/>
        <v>63</v>
      </c>
      <c r="K184" s="4">
        <f t="shared" si="6"/>
        <v>4.507936507936508</v>
      </c>
    </row>
    <row r="185" spans="1:11" ht="12.75">
      <c r="A185">
        <v>9</v>
      </c>
      <c r="B185" s="2" t="s">
        <v>200</v>
      </c>
      <c r="E185">
        <v>1</v>
      </c>
      <c r="F185">
        <v>8</v>
      </c>
      <c r="G185">
        <v>22</v>
      </c>
      <c r="H185">
        <v>36</v>
      </c>
      <c r="I185">
        <v>13</v>
      </c>
      <c r="J185">
        <f t="shared" si="7"/>
        <v>80</v>
      </c>
      <c r="K185" s="4">
        <f t="shared" si="6"/>
        <v>3.65</v>
      </c>
    </row>
    <row r="186" spans="1:11" ht="12.75">
      <c r="A186">
        <v>9</v>
      </c>
      <c r="B186" s="2" t="s">
        <v>201</v>
      </c>
      <c r="E186">
        <v>0</v>
      </c>
      <c r="F186">
        <v>3</v>
      </c>
      <c r="G186">
        <v>9</v>
      </c>
      <c r="H186">
        <v>9</v>
      </c>
      <c r="I186">
        <v>10</v>
      </c>
      <c r="J186">
        <f t="shared" si="7"/>
        <v>31</v>
      </c>
      <c r="K186" s="4">
        <f t="shared" si="6"/>
        <v>3.838709677419355</v>
      </c>
    </row>
    <row r="187" spans="1:11" ht="12.75">
      <c r="A187">
        <v>9</v>
      </c>
      <c r="B187" s="2" t="s">
        <v>202</v>
      </c>
      <c r="E187">
        <v>1</v>
      </c>
      <c r="F187">
        <v>4</v>
      </c>
      <c r="G187">
        <v>10</v>
      </c>
      <c r="H187">
        <v>20</v>
      </c>
      <c r="I187">
        <v>20</v>
      </c>
      <c r="J187">
        <f t="shared" si="7"/>
        <v>55</v>
      </c>
      <c r="K187" s="4">
        <f t="shared" si="6"/>
        <v>3.981818181818182</v>
      </c>
    </row>
    <row r="188" spans="1:11" ht="12.75">
      <c r="A188">
        <v>9</v>
      </c>
      <c r="B188" s="2" t="s">
        <v>203</v>
      </c>
      <c r="E188">
        <v>0</v>
      </c>
      <c r="F188">
        <v>3</v>
      </c>
      <c r="G188">
        <v>8</v>
      </c>
      <c r="H188">
        <v>18</v>
      </c>
      <c r="I188">
        <v>4</v>
      </c>
      <c r="J188">
        <f t="shared" si="7"/>
        <v>33</v>
      </c>
      <c r="K188" s="4">
        <f t="shared" si="6"/>
        <v>3.696969696969697</v>
      </c>
    </row>
    <row r="189" spans="1:15" ht="12.75">
      <c r="A189">
        <v>9</v>
      </c>
      <c r="B189" s="2" t="s">
        <v>204</v>
      </c>
      <c r="E189">
        <v>15</v>
      </c>
      <c r="F189">
        <v>5</v>
      </c>
      <c r="G189">
        <v>10</v>
      </c>
      <c r="H189">
        <v>7</v>
      </c>
      <c r="I189">
        <v>2</v>
      </c>
      <c r="J189">
        <f t="shared" si="7"/>
        <v>39</v>
      </c>
      <c r="K189" s="4">
        <f t="shared" si="6"/>
        <v>2.3846153846153846</v>
      </c>
      <c r="O189" t="s">
        <v>434</v>
      </c>
    </row>
    <row r="190" spans="1:11" ht="12.75">
      <c r="A190">
        <v>9</v>
      </c>
      <c r="B190" s="2" t="s">
        <v>205</v>
      </c>
      <c r="E190">
        <v>5</v>
      </c>
      <c r="F190">
        <v>5</v>
      </c>
      <c r="G190">
        <v>9</v>
      </c>
      <c r="H190">
        <v>20</v>
      </c>
      <c r="I190">
        <v>7</v>
      </c>
      <c r="J190">
        <f t="shared" si="7"/>
        <v>46</v>
      </c>
      <c r="K190" s="4">
        <f t="shared" si="6"/>
        <v>3.4130434782608696</v>
      </c>
    </row>
    <row r="191" spans="1:11" ht="12.75">
      <c r="A191">
        <v>9</v>
      </c>
      <c r="B191" s="2" t="s">
        <v>206</v>
      </c>
      <c r="E191">
        <v>6</v>
      </c>
      <c r="F191">
        <v>9</v>
      </c>
      <c r="G191">
        <v>18</v>
      </c>
      <c r="H191">
        <v>20</v>
      </c>
      <c r="I191">
        <v>13</v>
      </c>
      <c r="J191">
        <f t="shared" si="7"/>
        <v>66</v>
      </c>
      <c r="K191" s="4">
        <f t="shared" si="6"/>
        <v>3.378787878787879</v>
      </c>
    </row>
    <row r="192" spans="1:11" ht="12.75">
      <c r="A192">
        <v>9</v>
      </c>
      <c r="B192" s="2" t="s">
        <v>207</v>
      </c>
      <c r="E192">
        <v>3</v>
      </c>
      <c r="F192">
        <v>1</v>
      </c>
      <c r="G192">
        <v>10</v>
      </c>
      <c r="H192">
        <v>7</v>
      </c>
      <c r="I192">
        <v>14</v>
      </c>
      <c r="J192">
        <f t="shared" si="7"/>
        <v>35</v>
      </c>
      <c r="K192" s="4">
        <f t="shared" si="6"/>
        <v>3.8</v>
      </c>
    </row>
    <row r="193" spans="1:11" ht="12.75">
      <c r="A193">
        <v>9</v>
      </c>
      <c r="B193" s="2" t="s">
        <v>208</v>
      </c>
      <c r="E193">
        <v>3</v>
      </c>
      <c r="F193">
        <v>8</v>
      </c>
      <c r="G193">
        <v>17</v>
      </c>
      <c r="H193">
        <v>37</v>
      </c>
      <c r="I193">
        <v>27</v>
      </c>
      <c r="J193">
        <f t="shared" si="7"/>
        <v>92</v>
      </c>
      <c r="K193" s="4">
        <f t="shared" si="6"/>
        <v>3.8369565217391304</v>
      </c>
    </row>
    <row r="194" spans="1:11" ht="12.75">
      <c r="A194">
        <v>9</v>
      </c>
      <c r="B194" s="2" t="s">
        <v>209</v>
      </c>
      <c r="E194">
        <v>0</v>
      </c>
      <c r="F194">
        <v>4</v>
      </c>
      <c r="G194">
        <v>20</v>
      </c>
      <c r="H194">
        <v>15</v>
      </c>
      <c r="I194">
        <v>8</v>
      </c>
      <c r="J194">
        <f t="shared" si="7"/>
        <v>47</v>
      </c>
      <c r="K194" s="4">
        <f t="shared" si="6"/>
        <v>3.574468085106383</v>
      </c>
    </row>
    <row r="195" spans="1:11" ht="12.75">
      <c r="A195">
        <v>9</v>
      </c>
      <c r="B195" s="2" t="s">
        <v>210</v>
      </c>
      <c r="E195">
        <v>0</v>
      </c>
      <c r="F195">
        <v>5</v>
      </c>
      <c r="G195">
        <v>5</v>
      </c>
      <c r="H195">
        <v>12</v>
      </c>
      <c r="I195">
        <v>9</v>
      </c>
      <c r="J195">
        <f t="shared" si="7"/>
        <v>31</v>
      </c>
      <c r="K195" s="4">
        <f aca="true" t="shared" si="8" ref="K195:K258">(E195*1+F195*2+G195*3+H195*4+I195*5)/J195</f>
        <v>3.806451612903226</v>
      </c>
    </row>
    <row r="196" spans="1:11" ht="12.75">
      <c r="A196">
        <v>9</v>
      </c>
      <c r="B196" s="2" t="s">
        <v>211</v>
      </c>
      <c r="E196">
        <v>0</v>
      </c>
      <c r="F196">
        <v>1</v>
      </c>
      <c r="G196">
        <v>5</v>
      </c>
      <c r="H196">
        <v>26</v>
      </c>
      <c r="I196">
        <v>39</v>
      </c>
      <c r="J196">
        <f t="shared" si="7"/>
        <v>71</v>
      </c>
      <c r="K196" s="4">
        <f t="shared" si="8"/>
        <v>4.450704225352113</v>
      </c>
    </row>
    <row r="197" spans="1:11" ht="12.75">
      <c r="A197">
        <v>9</v>
      </c>
      <c r="B197" s="2" t="s">
        <v>212</v>
      </c>
      <c r="E197">
        <v>0</v>
      </c>
      <c r="F197">
        <v>3</v>
      </c>
      <c r="G197">
        <v>23</v>
      </c>
      <c r="H197">
        <v>26</v>
      </c>
      <c r="I197">
        <v>13</v>
      </c>
      <c r="J197">
        <f t="shared" si="7"/>
        <v>65</v>
      </c>
      <c r="K197" s="4">
        <f t="shared" si="8"/>
        <v>3.753846153846154</v>
      </c>
    </row>
    <row r="198" spans="1:11" ht="12.75">
      <c r="A198">
        <v>9</v>
      </c>
      <c r="B198" s="2" t="s">
        <v>213</v>
      </c>
      <c r="E198">
        <v>2</v>
      </c>
      <c r="F198">
        <v>9</v>
      </c>
      <c r="G198">
        <v>13</v>
      </c>
      <c r="H198">
        <v>39</v>
      </c>
      <c r="I198">
        <v>45</v>
      </c>
      <c r="J198">
        <f t="shared" si="7"/>
        <v>108</v>
      </c>
      <c r="K198" s="4">
        <f t="shared" si="8"/>
        <v>4.074074074074074</v>
      </c>
    </row>
    <row r="199" spans="1:11" ht="12.75">
      <c r="A199">
        <v>9</v>
      </c>
      <c r="B199" s="2" t="s">
        <v>214</v>
      </c>
      <c r="E199">
        <v>5</v>
      </c>
      <c r="F199">
        <v>13</v>
      </c>
      <c r="G199">
        <v>11</v>
      </c>
      <c r="H199">
        <v>15</v>
      </c>
      <c r="I199">
        <v>9</v>
      </c>
      <c r="J199">
        <f t="shared" si="7"/>
        <v>53</v>
      </c>
      <c r="K199" s="4">
        <f t="shared" si="8"/>
        <v>3.188679245283019</v>
      </c>
    </row>
    <row r="200" spans="1:11" ht="12.75">
      <c r="A200">
        <v>9</v>
      </c>
      <c r="B200" s="2" t="s">
        <v>215</v>
      </c>
      <c r="D200">
        <v>1</v>
      </c>
      <c r="E200">
        <v>1</v>
      </c>
      <c r="F200">
        <v>6</v>
      </c>
      <c r="G200">
        <v>24</v>
      </c>
      <c r="H200">
        <v>30</v>
      </c>
      <c r="I200">
        <v>21</v>
      </c>
      <c r="J200">
        <f t="shared" si="7"/>
        <v>83</v>
      </c>
      <c r="K200" s="4">
        <f t="shared" si="8"/>
        <v>3.7349397590361444</v>
      </c>
    </row>
    <row r="201" spans="1:11" ht="12.75">
      <c r="A201">
        <v>9</v>
      </c>
      <c r="B201" s="2" t="s">
        <v>216</v>
      </c>
      <c r="E201">
        <v>7</v>
      </c>
      <c r="F201">
        <v>11</v>
      </c>
      <c r="G201">
        <v>24</v>
      </c>
      <c r="H201">
        <v>33</v>
      </c>
      <c r="I201">
        <v>40</v>
      </c>
      <c r="J201">
        <f t="shared" si="7"/>
        <v>115</v>
      </c>
      <c r="K201" s="4">
        <f t="shared" si="8"/>
        <v>3.765217391304348</v>
      </c>
    </row>
    <row r="202" spans="1:11" ht="12.75">
      <c r="A202">
        <v>9</v>
      </c>
      <c r="B202" s="2" t="s">
        <v>217</v>
      </c>
      <c r="E202">
        <v>1</v>
      </c>
      <c r="F202">
        <v>2</v>
      </c>
      <c r="G202">
        <v>15</v>
      </c>
      <c r="H202">
        <v>33</v>
      </c>
      <c r="I202">
        <v>16</v>
      </c>
      <c r="J202">
        <f t="shared" si="7"/>
        <v>67</v>
      </c>
      <c r="K202" s="4">
        <f t="shared" si="8"/>
        <v>3.91044776119403</v>
      </c>
    </row>
    <row r="203" spans="1:11" ht="12.75">
      <c r="A203">
        <v>9</v>
      </c>
      <c r="B203" s="2" t="s">
        <v>218</v>
      </c>
      <c r="E203">
        <v>0</v>
      </c>
      <c r="F203">
        <v>1</v>
      </c>
      <c r="G203">
        <v>5</v>
      </c>
      <c r="H203">
        <v>18</v>
      </c>
      <c r="I203">
        <v>5</v>
      </c>
      <c r="J203">
        <f t="shared" si="7"/>
        <v>29</v>
      </c>
      <c r="K203" s="4">
        <f t="shared" si="8"/>
        <v>3.9310344827586206</v>
      </c>
    </row>
    <row r="204" spans="1:11" ht="12.75">
      <c r="A204">
        <v>9</v>
      </c>
      <c r="B204" s="2" t="s">
        <v>219</v>
      </c>
      <c r="E204">
        <v>0</v>
      </c>
      <c r="F204">
        <v>1</v>
      </c>
      <c r="G204">
        <v>5</v>
      </c>
      <c r="H204">
        <v>15</v>
      </c>
      <c r="I204">
        <v>22</v>
      </c>
      <c r="J204">
        <f t="shared" si="7"/>
        <v>43</v>
      </c>
      <c r="K204" s="4">
        <f t="shared" si="8"/>
        <v>4.348837209302325</v>
      </c>
    </row>
    <row r="205" spans="1:14" ht="12.75">
      <c r="A205">
        <v>9</v>
      </c>
      <c r="B205" s="2" t="s">
        <v>220</v>
      </c>
      <c r="E205">
        <v>3</v>
      </c>
      <c r="F205">
        <v>8</v>
      </c>
      <c r="G205">
        <v>27</v>
      </c>
      <c r="H205">
        <v>25</v>
      </c>
      <c r="I205">
        <v>13</v>
      </c>
      <c r="J205">
        <f t="shared" si="7"/>
        <v>76</v>
      </c>
      <c r="K205" s="4">
        <f t="shared" si="8"/>
        <v>3.486842105263158</v>
      </c>
      <c r="N205" t="s">
        <v>431</v>
      </c>
    </row>
    <row r="206" spans="1:14" ht="12.75">
      <c r="A206">
        <v>10</v>
      </c>
      <c r="B206" s="2" t="s">
        <v>221</v>
      </c>
      <c r="E206">
        <v>3</v>
      </c>
      <c r="F206">
        <v>7</v>
      </c>
      <c r="G206">
        <v>15</v>
      </c>
      <c r="H206">
        <v>18</v>
      </c>
      <c r="I206">
        <v>10</v>
      </c>
      <c r="J206">
        <f t="shared" si="7"/>
        <v>53</v>
      </c>
      <c r="K206" s="4">
        <f t="shared" si="8"/>
        <v>3.4716981132075473</v>
      </c>
      <c r="L206" s="4">
        <f>AVERAGE(K206:K227)</f>
        <v>3.2722531246007134</v>
      </c>
      <c r="N206" t="s">
        <v>430</v>
      </c>
    </row>
    <row r="207" spans="1:11" ht="12.75">
      <c r="A207">
        <v>10</v>
      </c>
      <c r="B207" s="2" t="s">
        <v>222</v>
      </c>
      <c r="E207">
        <v>4</v>
      </c>
      <c r="F207">
        <v>4</v>
      </c>
      <c r="G207">
        <v>9</v>
      </c>
      <c r="H207">
        <v>27</v>
      </c>
      <c r="I207">
        <v>26</v>
      </c>
      <c r="J207">
        <f t="shared" si="7"/>
        <v>70</v>
      </c>
      <c r="K207" s="4">
        <f t="shared" si="8"/>
        <v>3.9571428571428573</v>
      </c>
    </row>
    <row r="208" spans="1:15" ht="12.75">
      <c r="A208">
        <v>10</v>
      </c>
      <c r="B208" s="2" t="s">
        <v>223</v>
      </c>
      <c r="E208">
        <v>0</v>
      </c>
      <c r="F208">
        <v>3</v>
      </c>
      <c r="G208">
        <v>4</v>
      </c>
      <c r="H208">
        <v>16</v>
      </c>
      <c r="I208">
        <v>22</v>
      </c>
      <c r="J208">
        <f t="shared" si="7"/>
        <v>45</v>
      </c>
      <c r="K208" s="4">
        <f t="shared" si="8"/>
        <v>4.266666666666667</v>
      </c>
      <c r="N208" t="s">
        <v>429</v>
      </c>
      <c r="O208" t="s">
        <v>433</v>
      </c>
    </row>
    <row r="209" spans="1:15" ht="12.75">
      <c r="A209">
        <v>10</v>
      </c>
      <c r="B209" s="2" t="s">
        <v>224</v>
      </c>
      <c r="D209">
        <v>13</v>
      </c>
      <c r="E209">
        <v>20</v>
      </c>
      <c r="F209">
        <v>13</v>
      </c>
      <c r="G209">
        <v>9</v>
      </c>
      <c r="H209">
        <v>17</v>
      </c>
      <c r="I209">
        <v>4</v>
      </c>
      <c r="J209">
        <f t="shared" si="7"/>
        <v>76</v>
      </c>
      <c r="K209" s="4">
        <f t="shared" si="8"/>
        <v>2.1184210526315788</v>
      </c>
      <c r="O209" t="s">
        <v>434</v>
      </c>
    </row>
    <row r="210" spans="1:11" ht="12.75">
      <c r="A210">
        <v>10</v>
      </c>
      <c r="B210" s="2" t="s">
        <v>225</v>
      </c>
      <c r="D210">
        <v>3</v>
      </c>
      <c r="E210">
        <v>7</v>
      </c>
      <c r="F210">
        <v>5</v>
      </c>
      <c r="G210">
        <v>25</v>
      </c>
      <c r="H210">
        <v>17</v>
      </c>
      <c r="I210">
        <v>5</v>
      </c>
      <c r="J210">
        <f t="shared" si="7"/>
        <v>62</v>
      </c>
      <c r="K210" s="4">
        <f t="shared" si="8"/>
        <v>2.9838709677419355</v>
      </c>
    </row>
    <row r="211" spans="1:11" ht="12.75">
      <c r="A211">
        <v>10</v>
      </c>
      <c r="B211" s="2" t="s">
        <v>226</v>
      </c>
      <c r="E211">
        <v>0</v>
      </c>
      <c r="F211">
        <v>1</v>
      </c>
      <c r="G211">
        <v>5</v>
      </c>
      <c r="H211">
        <v>22</v>
      </c>
      <c r="I211">
        <v>18</v>
      </c>
      <c r="J211">
        <f t="shared" si="7"/>
        <v>46</v>
      </c>
      <c r="K211" s="4">
        <f t="shared" si="8"/>
        <v>4.239130434782608</v>
      </c>
    </row>
    <row r="212" spans="1:11" ht="12.75">
      <c r="A212">
        <v>10</v>
      </c>
      <c r="B212" s="2" t="s">
        <v>227</v>
      </c>
      <c r="E212">
        <v>32</v>
      </c>
      <c r="F212">
        <v>16</v>
      </c>
      <c r="G212">
        <v>20</v>
      </c>
      <c r="H212">
        <v>11</v>
      </c>
      <c r="I212">
        <v>8</v>
      </c>
      <c r="J212">
        <f t="shared" si="7"/>
        <v>87</v>
      </c>
      <c r="K212" s="4">
        <f t="shared" si="8"/>
        <v>2.3908045977011496</v>
      </c>
    </row>
    <row r="213" spans="1:11" ht="12.75">
      <c r="A213">
        <v>10</v>
      </c>
      <c r="B213" s="2" t="s">
        <v>228</v>
      </c>
      <c r="E213">
        <v>0</v>
      </c>
      <c r="F213">
        <v>6</v>
      </c>
      <c r="G213">
        <v>12</v>
      </c>
      <c r="H213">
        <v>32</v>
      </c>
      <c r="I213">
        <v>26</v>
      </c>
      <c r="J213">
        <f t="shared" si="7"/>
        <v>76</v>
      </c>
      <c r="K213" s="4">
        <f t="shared" si="8"/>
        <v>4.026315789473684</v>
      </c>
    </row>
    <row r="214" spans="1:11" ht="12.75">
      <c r="A214">
        <v>10</v>
      </c>
      <c r="B214" s="2" t="s">
        <v>229</v>
      </c>
      <c r="E214">
        <v>15</v>
      </c>
      <c r="F214">
        <v>20</v>
      </c>
      <c r="G214">
        <v>32</v>
      </c>
      <c r="H214">
        <v>21</v>
      </c>
      <c r="I214">
        <v>10</v>
      </c>
      <c r="J214">
        <f aca="true" t="shared" si="9" ref="J214:J277">SUM(D214:I214)</f>
        <v>98</v>
      </c>
      <c r="K214" s="4">
        <f t="shared" si="8"/>
        <v>2.9081632653061225</v>
      </c>
    </row>
    <row r="215" spans="1:11" ht="12.75">
      <c r="A215">
        <v>10</v>
      </c>
      <c r="B215" s="2" t="s">
        <v>230</v>
      </c>
      <c r="E215">
        <v>0</v>
      </c>
      <c r="F215">
        <v>2</v>
      </c>
      <c r="G215">
        <v>8</v>
      </c>
      <c r="H215">
        <v>23</v>
      </c>
      <c r="I215">
        <v>17</v>
      </c>
      <c r="J215">
        <f t="shared" si="9"/>
        <v>50</v>
      </c>
      <c r="K215" s="4">
        <f t="shared" si="8"/>
        <v>4.1</v>
      </c>
    </row>
    <row r="216" spans="1:11" ht="12.75">
      <c r="A216">
        <v>10</v>
      </c>
      <c r="B216" s="2" t="s">
        <v>231</v>
      </c>
      <c r="E216">
        <v>21</v>
      </c>
      <c r="F216">
        <v>20</v>
      </c>
      <c r="G216">
        <v>19</v>
      </c>
      <c r="H216">
        <v>12</v>
      </c>
      <c r="I216">
        <v>7</v>
      </c>
      <c r="J216">
        <f t="shared" si="9"/>
        <v>79</v>
      </c>
      <c r="K216" s="4">
        <f t="shared" si="8"/>
        <v>2.5443037974683542</v>
      </c>
    </row>
    <row r="217" spans="1:11" ht="12.75">
      <c r="A217">
        <v>10</v>
      </c>
      <c r="B217" s="2" t="s">
        <v>232</v>
      </c>
      <c r="E217">
        <v>5</v>
      </c>
      <c r="F217">
        <v>10</v>
      </c>
      <c r="G217">
        <v>18</v>
      </c>
      <c r="H217">
        <v>20</v>
      </c>
      <c r="I217">
        <v>14</v>
      </c>
      <c r="J217">
        <f t="shared" si="9"/>
        <v>67</v>
      </c>
      <c r="K217" s="4">
        <f t="shared" si="8"/>
        <v>3.417910447761194</v>
      </c>
    </row>
    <row r="218" spans="1:11" ht="12.75">
      <c r="A218">
        <v>10</v>
      </c>
      <c r="B218" s="2" t="s">
        <v>233</v>
      </c>
      <c r="E218">
        <v>1</v>
      </c>
      <c r="F218">
        <v>4</v>
      </c>
      <c r="G218">
        <v>24</v>
      </c>
      <c r="H218">
        <v>24</v>
      </c>
      <c r="I218">
        <v>8</v>
      </c>
      <c r="J218">
        <f t="shared" si="9"/>
        <v>61</v>
      </c>
      <c r="K218" s="4">
        <f t="shared" si="8"/>
        <v>3.557377049180328</v>
      </c>
    </row>
    <row r="219" spans="1:11" ht="12.75">
      <c r="A219">
        <v>10</v>
      </c>
      <c r="B219" s="2" t="s">
        <v>234</v>
      </c>
      <c r="E219">
        <v>2</v>
      </c>
      <c r="F219">
        <v>4</v>
      </c>
      <c r="G219">
        <v>17</v>
      </c>
      <c r="H219">
        <v>13</v>
      </c>
      <c r="I219">
        <v>8</v>
      </c>
      <c r="J219">
        <f t="shared" si="9"/>
        <v>44</v>
      </c>
      <c r="K219" s="4">
        <f t="shared" si="8"/>
        <v>3.477272727272727</v>
      </c>
    </row>
    <row r="220" spans="1:11" ht="12.75">
      <c r="A220">
        <v>10</v>
      </c>
      <c r="B220" s="2" t="s">
        <v>235</v>
      </c>
      <c r="E220">
        <v>5</v>
      </c>
      <c r="F220">
        <v>2</v>
      </c>
      <c r="G220">
        <v>9</v>
      </c>
      <c r="H220">
        <v>6</v>
      </c>
      <c r="I220">
        <v>2</v>
      </c>
      <c r="J220">
        <f t="shared" si="9"/>
        <v>24</v>
      </c>
      <c r="K220" s="4">
        <f t="shared" si="8"/>
        <v>2.9166666666666665</v>
      </c>
    </row>
    <row r="221" spans="1:11" ht="12.75">
      <c r="A221">
        <v>10</v>
      </c>
      <c r="B221" s="2" t="s">
        <v>236</v>
      </c>
      <c r="E221">
        <v>17</v>
      </c>
      <c r="F221">
        <v>15</v>
      </c>
      <c r="G221">
        <v>21</v>
      </c>
      <c r="H221">
        <v>16</v>
      </c>
      <c r="I221">
        <v>7</v>
      </c>
      <c r="J221">
        <f t="shared" si="9"/>
        <v>76</v>
      </c>
      <c r="K221" s="4">
        <f t="shared" si="8"/>
        <v>2.75</v>
      </c>
    </row>
    <row r="222" spans="1:11" ht="12.75">
      <c r="A222">
        <v>10</v>
      </c>
      <c r="B222" s="2" t="s">
        <v>237</v>
      </c>
      <c r="E222">
        <v>0</v>
      </c>
      <c r="F222">
        <v>6</v>
      </c>
      <c r="G222">
        <v>12</v>
      </c>
      <c r="H222">
        <v>14</v>
      </c>
      <c r="I222">
        <v>3</v>
      </c>
      <c r="J222">
        <f t="shared" si="9"/>
        <v>35</v>
      </c>
      <c r="K222" s="4">
        <f t="shared" si="8"/>
        <v>3.4</v>
      </c>
    </row>
    <row r="223" spans="1:11" ht="12.75">
      <c r="A223">
        <v>10</v>
      </c>
      <c r="B223" s="2" t="s">
        <v>238</v>
      </c>
      <c r="E223">
        <v>2</v>
      </c>
      <c r="F223">
        <v>2</v>
      </c>
      <c r="G223">
        <v>16</v>
      </c>
      <c r="H223">
        <v>20</v>
      </c>
      <c r="I223">
        <v>7</v>
      </c>
      <c r="J223">
        <f t="shared" si="9"/>
        <v>47</v>
      </c>
      <c r="K223" s="4">
        <f t="shared" si="8"/>
        <v>3.595744680851064</v>
      </c>
    </row>
    <row r="224" spans="1:11" ht="12.75">
      <c r="A224">
        <v>10</v>
      </c>
      <c r="B224" s="2" t="s">
        <v>239</v>
      </c>
      <c r="D224">
        <v>2</v>
      </c>
      <c r="E224">
        <v>8</v>
      </c>
      <c r="F224">
        <v>10</v>
      </c>
      <c r="G224">
        <v>23</v>
      </c>
      <c r="H224">
        <v>12</v>
      </c>
      <c r="I224">
        <v>6</v>
      </c>
      <c r="J224">
        <f t="shared" si="9"/>
        <v>61</v>
      </c>
      <c r="K224" s="4">
        <f t="shared" si="8"/>
        <v>2.8688524590163933</v>
      </c>
    </row>
    <row r="225" spans="1:11" ht="12.75">
      <c r="A225">
        <v>10</v>
      </c>
      <c r="B225" s="2" t="s">
        <v>240</v>
      </c>
      <c r="E225">
        <v>21</v>
      </c>
      <c r="F225">
        <v>22</v>
      </c>
      <c r="G225">
        <v>15</v>
      </c>
      <c r="H225">
        <v>7</v>
      </c>
      <c r="I225">
        <v>7</v>
      </c>
      <c r="J225">
        <f t="shared" si="9"/>
        <v>72</v>
      </c>
      <c r="K225" s="4">
        <f t="shared" si="8"/>
        <v>2.4027777777777777</v>
      </c>
    </row>
    <row r="226" spans="1:11" ht="12.75">
      <c r="A226">
        <v>10</v>
      </c>
      <c r="B226" s="2" t="s">
        <v>241</v>
      </c>
      <c r="E226">
        <v>3</v>
      </c>
      <c r="F226">
        <v>2</v>
      </c>
      <c r="G226">
        <v>13</v>
      </c>
      <c r="H226">
        <v>20</v>
      </c>
      <c r="I226">
        <v>13</v>
      </c>
      <c r="J226">
        <f t="shared" si="9"/>
        <v>51</v>
      </c>
      <c r="K226" s="4">
        <f t="shared" si="8"/>
        <v>3.7450980392156863</v>
      </c>
    </row>
    <row r="227" spans="1:14" ht="12.75">
      <c r="A227">
        <v>10</v>
      </c>
      <c r="B227" s="2" t="s">
        <v>242</v>
      </c>
      <c r="D227">
        <v>7</v>
      </c>
      <c r="E227">
        <v>9</v>
      </c>
      <c r="F227">
        <v>15</v>
      </c>
      <c r="G227">
        <v>10</v>
      </c>
      <c r="H227">
        <v>23</v>
      </c>
      <c r="I227">
        <v>10</v>
      </c>
      <c r="J227">
        <f t="shared" si="9"/>
        <v>74</v>
      </c>
      <c r="K227" s="4">
        <f t="shared" si="8"/>
        <v>2.8513513513513513</v>
      </c>
      <c r="N227" t="s">
        <v>431</v>
      </c>
    </row>
    <row r="228" spans="1:14" ht="12.75">
      <c r="A228">
        <v>11</v>
      </c>
      <c r="B228" s="2" t="s">
        <v>243</v>
      </c>
      <c r="E228">
        <v>8</v>
      </c>
      <c r="F228">
        <v>13</v>
      </c>
      <c r="G228">
        <v>27</v>
      </c>
      <c r="H228">
        <v>12</v>
      </c>
      <c r="I228">
        <v>3</v>
      </c>
      <c r="J228">
        <f t="shared" si="9"/>
        <v>63</v>
      </c>
      <c r="K228" s="4">
        <f t="shared" si="8"/>
        <v>2.8253968253968256</v>
      </c>
      <c r="L228" s="4">
        <f>AVERAGE(K228:K249)</f>
        <v>2.862272050585548</v>
      </c>
      <c r="N228" t="s">
        <v>430</v>
      </c>
    </row>
    <row r="229" spans="1:11" ht="12.75">
      <c r="A229">
        <v>11</v>
      </c>
      <c r="B229" s="2" t="s">
        <v>244</v>
      </c>
      <c r="E229">
        <v>4</v>
      </c>
      <c r="F229">
        <v>8</v>
      </c>
      <c r="G229">
        <v>16</v>
      </c>
      <c r="H229">
        <v>19</v>
      </c>
      <c r="I229">
        <v>8</v>
      </c>
      <c r="J229">
        <f t="shared" si="9"/>
        <v>55</v>
      </c>
      <c r="K229" s="4">
        <f t="shared" si="8"/>
        <v>3.3454545454545452</v>
      </c>
    </row>
    <row r="230" spans="1:11" ht="12.75">
      <c r="A230">
        <v>11</v>
      </c>
      <c r="B230" s="2" t="s">
        <v>245</v>
      </c>
      <c r="E230">
        <v>2</v>
      </c>
      <c r="F230">
        <v>5</v>
      </c>
      <c r="G230">
        <v>9</v>
      </c>
      <c r="H230">
        <v>25</v>
      </c>
      <c r="I230">
        <v>15</v>
      </c>
      <c r="J230">
        <f t="shared" si="9"/>
        <v>56</v>
      </c>
      <c r="K230" s="4">
        <f t="shared" si="8"/>
        <v>3.8214285714285716</v>
      </c>
    </row>
    <row r="231" spans="1:14" ht="12.75">
      <c r="A231">
        <v>11</v>
      </c>
      <c r="B231" s="2" t="s">
        <v>246</v>
      </c>
      <c r="E231">
        <v>3</v>
      </c>
      <c r="F231">
        <v>5</v>
      </c>
      <c r="G231">
        <v>6</v>
      </c>
      <c r="H231">
        <v>9</v>
      </c>
      <c r="I231">
        <v>3</v>
      </c>
      <c r="J231">
        <f t="shared" si="9"/>
        <v>26</v>
      </c>
      <c r="K231" s="4">
        <f t="shared" si="8"/>
        <v>3.1538461538461537</v>
      </c>
      <c r="N231" t="s">
        <v>429</v>
      </c>
    </row>
    <row r="232" spans="1:11" ht="12.75">
      <c r="A232">
        <v>11</v>
      </c>
      <c r="B232" s="2" t="s">
        <v>247</v>
      </c>
      <c r="D232">
        <v>8</v>
      </c>
      <c r="E232">
        <v>5</v>
      </c>
      <c r="F232">
        <v>8</v>
      </c>
      <c r="G232">
        <v>14</v>
      </c>
      <c r="H232">
        <v>22</v>
      </c>
      <c r="I232">
        <v>13</v>
      </c>
      <c r="J232">
        <f t="shared" si="9"/>
        <v>70</v>
      </c>
      <c r="K232" s="4">
        <f t="shared" si="8"/>
        <v>3.085714285714286</v>
      </c>
    </row>
    <row r="233" spans="1:11" ht="12.75">
      <c r="A233">
        <v>11</v>
      </c>
      <c r="B233" s="2" t="s">
        <v>248</v>
      </c>
      <c r="D233">
        <v>14</v>
      </c>
      <c r="E233">
        <v>5</v>
      </c>
      <c r="F233">
        <v>11</v>
      </c>
      <c r="G233">
        <v>15</v>
      </c>
      <c r="H233">
        <v>28</v>
      </c>
      <c r="I233">
        <v>13</v>
      </c>
      <c r="J233">
        <f t="shared" si="9"/>
        <v>86</v>
      </c>
      <c r="K233" s="4">
        <f t="shared" si="8"/>
        <v>2.895348837209302</v>
      </c>
    </row>
    <row r="234" spans="1:11" ht="12.75">
      <c r="A234">
        <v>11</v>
      </c>
      <c r="B234" s="2" t="s">
        <v>249</v>
      </c>
      <c r="E234">
        <v>5</v>
      </c>
      <c r="F234">
        <v>11</v>
      </c>
      <c r="G234">
        <v>8</v>
      </c>
      <c r="H234">
        <v>5</v>
      </c>
      <c r="I234">
        <v>2</v>
      </c>
      <c r="J234">
        <f t="shared" si="9"/>
        <v>31</v>
      </c>
      <c r="K234" s="4">
        <f t="shared" si="8"/>
        <v>2.6129032258064515</v>
      </c>
    </row>
    <row r="235" spans="1:11" ht="12.75">
      <c r="A235">
        <v>11</v>
      </c>
      <c r="B235" s="2" t="s">
        <v>250</v>
      </c>
      <c r="E235">
        <v>23</v>
      </c>
      <c r="F235">
        <v>16</v>
      </c>
      <c r="G235">
        <v>17</v>
      </c>
      <c r="H235">
        <v>9</v>
      </c>
      <c r="I235">
        <v>10</v>
      </c>
      <c r="J235">
        <f t="shared" si="9"/>
        <v>75</v>
      </c>
      <c r="K235" s="4">
        <f t="shared" si="8"/>
        <v>2.56</v>
      </c>
    </row>
    <row r="236" spans="1:11" ht="12.75">
      <c r="A236">
        <v>11</v>
      </c>
      <c r="B236" s="2" t="s">
        <v>251</v>
      </c>
      <c r="E236">
        <v>3</v>
      </c>
      <c r="F236">
        <v>3</v>
      </c>
      <c r="G236">
        <v>10</v>
      </c>
      <c r="H236">
        <v>14</v>
      </c>
      <c r="I236">
        <v>6</v>
      </c>
      <c r="J236">
        <f t="shared" si="9"/>
        <v>36</v>
      </c>
      <c r="K236" s="4">
        <f t="shared" si="8"/>
        <v>3.4722222222222223</v>
      </c>
    </row>
    <row r="237" spans="1:11" ht="12.75">
      <c r="A237">
        <v>11</v>
      </c>
      <c r="B237" s="2" t="s">
        <v>252</v>
      </c>
      <c r="E237">
        <v>2</v>
      </c>
      <c r="F237">
        <v>7</v>
      </c>
      <c r="G237">
        <v>8</v>
      </c>
      <c r="H237">
        <v>7</v>
      </c>
      <c r="I237">
        <v>4</v>
      </c>
      <c r="J237">
        <f t="shared" si="9"/>
        <v>28</v>
      </c>
      <c r="K237" s="4">
        <f t="shared" si="8"/>
        <v>3.142857142857143</v>
      </c>
    </row>
    <row r="238" spans="1:11" ht="12.75">
      <c r="A238">
        <v>11</v>
      </c>
      <c r="B238" s="2" t="s">
        <v>253</v>
      </c>
      <c r="E238">
        <v>5</v>
      </c>
      <c r="F238">
        <v>7</v>
      </c>
      <c r="G238">
        <v>12</v>
      </c>
      <c r="H238">
        <v>5</v>
      </c>
      <c r="I238">
        <v>5</v>
      </c>
      <c r="J238">
        <f t="shared" si="9"/>
        <v>34</v>
      </c>
      <c r="K238" s="4">
        <f t="shared" si="8"/>
        <v>2.9411764705882355</v>
      </c>
    </row>
    <row r="239" spans="1:11" ht="12.75">
      <c r="A239">
        <v>11</v>
      </c>
      <c r="B239" s="2" t="s">
        <v>254</v>
      </c>
      <c r="E239">
        <v>17</v>
      </c>
      <c r="F239">
        <v>6</v>
      </c>
      <c r="G239">
        <v>9</v>
      </c>
      <c r="H239">
        <v>6</v>
      </c>
      <c r="I239">
        <v>5</v>
      </c>
      <c r="J239">
        <f t="shared" si="9"/>
        <v>43</v>
      </c>
      <c r="K239" s="4">
        <f t="shared" si="8"/>
        <v>2.441860465116279</v>
      </c>
    </row>
    <row r="240" spans="1:11" ht="12.75">
      <c r="A240">
        <v>11</v>
      </c>
      <c r="B240" s="2" t="s">
        <v>255</v>
      </c>
      <c r="E240">
        <v>45</v>
      </c>
      <c r="F240">
        <v>29</v>
      </c>
      <c r="G240">
        <v>18</v>
      </c>
      <c r="H240">
        <v>11</v>
      </c>
      <c r="I240">
        <v>12</v>
      </c>
      <c r="J240">
        <f t="shared" si="9"/>
        <v>115</v>
      </c>
      <c r="K240" s="4">
        <f t="shared" si="8"/>
        <v>2.2695652173913046</v>
      </c>
    </row>
    <row r="241" spans="1:11" ht="12.75">
      <c r="A241">
        <v>11</v>
      </c>
      <c r="B241" s="2" t="s">
        <v>256</v>
      </c>
      <c r="D241">
        <v>26</v>
      </c>
      <c r="E241">
        <v>28</v>
      </c>
      <c r="F241">
        <v>14</v>
      </c>
      <c r="G241">
        <v>14</v>
      </c>
      <c r="H241">
        <v>12</v>
      </c>
      <c r="I241">
        <v>18</v>
      </c>
      <c r="J241">
        <f t="shared" si="9"/>
        <v>112</v>
      </c>
      <c r="K241" s="4">
        <f t="shared" si="8"/>
        <v>2.107142857142857</v>
      </c>
    </row>
    <row r="242" spans="1:11" ht="12.75">
      <c r="A242">
        <v>11</v>
      </c>
      <c r="B242" s="2" t="s">
        <v>257</v>
      </c>
      <c r="E242">
        <v>5</v>
      </c>
      <c r="F242">
        <v>15</v>
      </c>
      <c r="G242">
        <v>16</v>
      </c>
      <c r="H242">
        <v>9</v>
      </c>
      <c r="I242">
        <v>6</v>
      </c>
      <c r="J242">
        <f t="shared" si="9"/>
        <v>51</v>
      </c>
      <c r="K242" s="4">
        <f t="shared" si="8"/>
        <v>2.9215686274509802</v>
      </c>
    </row>
    <row r="243" spans="1:11" ht="12.75">
      <c r="A243">
        <v>11</v>
      </c>
      <c r="B243" s="2" t="s">
        <v>258</v>
      </c>
      <c r="E243">
        <v>3</v>
      </c>
      <c r="F243">
        <v>6</v>
      </c>
      <c r="G243">
        <v>8</v>
      </c>
      <c r="H243">
        <v>16</v>
      </c>
      <c r="I243">
        <v>2</v>
      </c>
      <c r="J243">
        <f t="shared" si="9"/>
        <v>35</v>
      </c>
      <c r="K243" s="4">
        <f t="shared" si="8"/>
        <v>3.2285714285714286</v>
      </c>
    </row>
    <row r="244" spans="1:11" ht="12.75">
      <c r="A244">
        <v>11</v>
      </c>
      <c r="B244" s="2" t="s">
        <v>259</v>
      </c>
      <c r="D244">
        <v>11</v>
      </c>
      <c r="E244">
        <v>13</v>
      </c>
      <c r="F244">
        <v>5</v>
      </c>
      <c r="G244">
        <v>8</v>
      </c>
      <c r="H244">
        <v>5</v>
      </c>
      <c r="I244">
        <v>2</v>
      </c>
      <c r="J244">
        <f t="shared" si="9"/>
        <v>44</v>
      </c>
      <c r="K244" s="4">
        <f t="shared" si="8"/>
        <v>1.75</v>
      </c>
    </row>
    <row r="245" spans="1:11" ht="12.75">
      <c r="A245">
        <v>11</v>
      </c>
      <c r="B245" s="2" t="s">
        <v>260</v>
      </c>
      <c r="E245">
        <v>3</v>
      </c>
      <c r="F245">
        <v>2</v>
      </c>
      <c r="G245">
        <v>11</v>
      </c>
      <c r="H245">
        <v>12</v>
      </c>
      <c r="I245">
        <v>7</v>
      </c>
      <c r="J245">
        <f t="shared" si="9"/>
        <v>35</v>
      </c>
      <c r="K245" s="4">
        <f t="shared" si="8"/>
        <v>3.5142857142857142</v>
      </c>
    </row>
    <row r="246" spans="1:11" ht="12.75">
      <c r="A246">
        <v>11</v>
      </c>
      <c r="B246" s="2" t="s">
        <v>261</v>
      </c>
      <c r="E246">
        <v>2</v>
      </c>
      <c r="F246">
        <v>3</v>
      </c>
      <c r="G246">
        <v>12</v>
      </c>
      <c r="H246">
        <v>22</v>
      </c>
      <c r="I246">
        <v>7</v>
      </c>
      <c r="J246">
        <f t="shared" si="9"/>
        <v>46</v>
      </c>
      <c r="K246" s="4">
        <f t="shared" si="8"/>
        <v>3.630434782608696</v>
      </c>
    </row>
    <row r="247" spans="1:15" ht="12.75">
      <c r="A247">
        <v>11</v>
      </c>
      <c r="B247" s="2" t="s">
        <v>262</v>
      </c>
      <c r="D247">
        <v>55</v>
      </c>
      <c r="E247">
        <v>32</v>
      </c>
      <c r="F247">
        <v>14</v>
      </c>
      <c r="G247">
        <v>13</v>
      </c>
      <c r="H247">
        <v>9</v>
      </c>
      <c r="I247">
        <v>7</v>
      </c>
      <c r="J247">
        <f t="shared" si="9"/>
        <v>130</v>
      </c>
      <c r="K247" s="4">
        <f t="shared" si="8"/>
        <v>1.3076923076923077</v>
      </c>
      <c r="O247" t="s">
        <v>434</v>
      </c>
    </row>
    <row r="248" spans="1:11" ht="12.75">
      <c r="A248">
        <v>11</v>
      </c>
      <c r="B248" s="2" t="s">
        <v>263</v>
      </c>
      <c r="E248">
        <v>37</v>
      </c>
      <c r="F248">
        <v>19</v>
      </c>
      <c r="G248">
        <v>12</v>
      </c>
      <c r="H248">
        <v>6</v>
      </c>
      <c r="I248">
        <v>7</v>
      </c>
      <c r="J248">
        <f t="shared" si="9"/>
        <v>81</v>
      </c>
      <c r="K248" s="4">
        <f t="shared" si="8"/>
        <v>2.0987654320987654</v>
      </c>
    </row>
    <row r="249" spans="1:15" ht="12.75">
      <c r="A249">
        <v>11</v>
      </c>
      <c r="B249" s="2" t="s">
        <v>264</v>
      </c>
      <c r="E249">
        <v>6</v>
      </c>
      <c r="F249">
        <v>5</v>
      </c>
      <c r="G249">
        <v>19</v>
      </c>
      <c r="H249">
        <v>34</v>
      </c>
      <c r="I249">
        <v>32</v>
      </c>
      <c r="J249">
        <f t="shared" si="9"/>
        <v>96</v>
      </c>
      <c r="K249" s="4">
        <f t="shared" si="8"/>
        <v>3.84375</v>
      </c>
      <c r="N249" t="s">
        <v>431</v>
      </c>
      <c r="O249" t="s">
        <v>433</v>
      </c>
    </row>
    <row r="250" spans="1:14" ht="12.75">
      <c r="A250">
        <v>12</v>
      </c>
      <c r="B250" s="2" t="s">
        <v>265</v>
      </c>
      <c r="E250">
        <v>9</v>
      </c>
      <c r="F250">
        <v>13</v>
      </c>
      <c r="G250">
        <v>13</v>
      </c>
      <c r="H250">
        <v>13</v>
      </c>
      <c r="I250">
        <v>5</v>
      </c>
      <c r="J250">
        <f t="shared" si="9"/>
        <v>53</v>
      </c>
      <c r="K250" s="4">
        <f t="shared" si="8"/>
        <v>2.849056603773585</v>
      </c>
      <c r="L250" s="4">
        <f>AVERAGE(K250:K270)</f>
        <v>3.1510680092809045</v>
      </c>
      <c r="N250" t="s">
        <v>430</v>
      </c>
    </row>
    <row r="251" spans="1:14" ht="12.75">
      <c r="A251">
        <v>12</v>
      </c>
      <c r="B251" s="2" t="s">
        <v>266</v>
      </c>
      <c r="E251">
        <v>2</v>
      </c>
      <c r="F251">
        <v>5</v>
      </c>
      <c r="G251">
        <v>7</v>
      </c>
      <c r="H251">
        <v>14</v>
      </c>
      <c r="I251">
        <v>6</v>
      </c>
      <c r="J251">
        <f t="shared" si="9"/>
        <v>34</v>
      </c>
      <c r="K251" s="4">
        <f t="shared" si="8"/>
        <v>3.5</v>
      </c>
      <c r="N251" t="s">
        <v>429</v>
      </c>
    </row>
    <row r="252" spans="1:11" ht="12.75">
      <c r="A252">
        <v>12</v>
      </c>
      <c r="B252" s="2" t="s">
        <v>267</v>
      </c>
      <c r="E252">
        <v>2</v>
      </c>
      <c r="F252">
        <v>5</v>
      </c>
      <c r="G252">
        <v>20</v>
      </c>
      <c r="H252">
        <v>19</v>
      </c>
      <c r="I252">
        <v>1</v>
      </c>
      <c r="J252">
        <f t="shared" si="9"/>
        <v>47</v>
      </c>
      <c r="K252" s="4">
        <f t="shared" si="8"/>
        <v>3.25531914893617</v>
      </c>
    </row>
    <row r="253" spans="1:11" ht="12.75">
      <c r="A253">
        <v>12</v>
      </c>
      <c r="B253" s="2" t="s">
        <v>268</v>
      </c>
      <c r="E253">
        <v>2</v>
      </c>
      <c r="F253">
        <v>3</v>
      </c>
      <c r="G253">
        <v>10</v>
      </c>
      <c r="H253">
        <v>20</v>
      </c>
      <c r="I253">
        <v>6</v>
      </c>
      <c r="J253">
        <f t="shared" si="9"/>
        <v>41</v>
      </c>
      <c r="K253" s="4">
        <f t="shared" si="8"/>
        <v>3.6097560975609757</v>
      </c>
    </row>
    <row r="254" spans="1:14" ht="12.75">
      <c r="A254">
        <v>12</v>
      </c>
      <c r="B254" s="2" t="s">
        <v>269</v>
      </c>
      <c r="E254">
        <v>13</v>
      </c>
      <c r="F254">
        <v>9</v>
      </c>
      <c r="G254">
        <v>12</v>
      </c>
      <c r="H254">
        <v>10</v>
      </c>
      <c r="I254">
        <v>6</v>
      </c>
      <c r="J254">
        <f t="shared" si="9"/>
        <v>50</v>
      </c>
      <c r="K254" s="4">
        <f t="shared" si="8"/>
        <v>2.74</v>
      </c>
      <c r="N254" t="s">
        <v>432</v>
      </c>
    </row>
    <row r="255" spans="1:11" ht="12.75">
      <c r="A255">
        <v>12</v>
      </c>
      <c r="B255" s="2" t="s">
        <v>270</v>
      </c>
      <c r="E255">
        <v>8</v>
      </c>
      <c r="F255">
        <v>17</v>
      </c>
      <c r="G255">
        <v>19</v>
      </c>
      <c r="H255">
        <v>21</v>
      </c>
      <c r="I255">
        <v>15</v>
      </c>
      <c r="J255">
        <f t="shared" si="9"/>
        <v>80</v>
      </c>
      <c r="K255" s="4">
        <f t="shared" si="8"/>
        <v>3.225</v>
      </c>
    </row>
    <row r="256" spans="1:11" ht="12.75">
      <c r="A256">
        <v>12</v>
      </c>
      <c r="B256" s="2" t="s">
        <v>271</v>
      </c>
      <c r="E256">
        <v>14</v>
      </c>
      <c r="F256">
        <v>6</v>
      </c>
      <c r="G256">
        <v>12</v>
      </c>
      <c r="H256">
        <v>16</v>
      </c>
      <c r="I256">
        <v>5</v>
      </c>
      <c r="J256">
        <f t="shared" si="9"/>
        <v>53</v>
      </c>
      <c r="K256" s="4">
        <f t="shared" si="8"/>
        <v>2.849056603773585</v>
      </c>
    </row>
    <row r="257" spans="1:11" ht="12.75">
      <c r="A257">
        <v>12</v>
      </c>
      <c r="B257" s="2" t="s">
        <v>272</v>
      </c>
      <c r="E257">
        <v>0</v>
      </c>
      <c r="F257">
        <v>6</v>
      </c>
      <c r="G257">
        <v>13</v>
      </c>
      <c r="H257">
        <v>24</v>
      </c>
      <c r="I257">
        <v>17</v>
      </c>
      <c r="J257">
        <f t="shared" si="9"/>
        <v>60</v>
      </c>
      <c r="K257" s="4">
        <f t="shared" si="8"/>
        <v>3.8666666666666667</v>
      </c>
    </row>
    <row r="258" spans="1:11" ht="12.75">
      <c r="A258">
        <v>12</v>
      </c>
      <c r="B258" s="2" t="s">
        <v>273</v>
      </c>
      <c r="E258">
        <v>4</v>
      </c>
      <c r="F258">
        <v>2</v>
      </c>
      <c r="G258">
        <v>11</v>
      </c>
      <c r="H258">
        <v>20</v>
      </c>
      <c r="I258">
        <v>19</v>
      </c>
      <c r="J258">
        <f t="shared" si="9"/>
        <v>56</v>
      </c>
      <c r="K258" s="4">
        <f t="shared" si="8"/>
        <v>3.857142857142857</v>
      </c>
    </row>
    <row r="259" spans="1:11" ht="12.75">
      <c r="A259">
        <v>12</v>
      </c>
      <c r="B259" s="2" t="s">
        <v>274</v>
      </c>
      <c r="E259">
        <v>7</v>
      </c>
      <c r="F259">
        <v>8</v>
      </c>
      <c r="G259">
        <v>7</v>
      </c>
      <c r="H259">
        <v>4</v>
      </c>
      <c r="I259">
        <v>1</v>
      </c>
      <c r="J259">
        <f t="shared" si="9"/>
        <v>27</v>
      </c>
      <c r="K259" s="4">
        <f aca="true" t="shared" si="10" ref="K259:K322">(E259*1+F259*2+G259*3+H259*4+I259*5)/J259</f>
        <v>2.4074074074074074</v>
      </c>
    </row>
    <row r="260" spans="1:11" ht="12.75">
      <c r="A260">
        <v>12</v>
      </c>
      <c r="B260" s="2" t="s">
        <v>275</v>
      </c>
      <c r="E260">
        <v>24</v>
      </c>
      <c r="F260">
        <v>9</v>
      </c>
      <c r="G260">
        <v>22</v>
      </c>
      <c r="H260">
        <v>11</v>
      </c>
      <c r="I260">
        <v>2</v>
      </c>
      <c r="J260">
        <f t="shared" si="9"/>
        <v>68</v>
      </c>
      <c r="K260" s="4">
        <f t="shared" si="10"/>
        <v>2.3823529411764706</v>
      </c>
    </row>
    <row r="261" spans="1:11" ht="12.75">
      <c r="A261">
        <v>12</v>
      </c>
      <c r="B261" s="2" t="s">
        <v>276</v>
      </c>
      <c r="D261">
        <v>8</v>
      </c>
      <c r="E261">
        <v>4</v>
      </c>
      <c r="F261">
        <v>3</v>
      </c>
      <c r="G261">
        <v>11</v>
      </c>
      <c r="H261">
        <v>14</v>
      </c>
      <c r="I261">
        <v>9</v>
      </c>
      <c r="J261">
        <f t="shared" si="9"/>
        <v>49</v>
      </c>
      <c r="K261" s="4">
        <f t="shared" si="10"/>
        <v>2.938775510204082</v>
      </c>
    </row>
    <row r="262" spans="1:11" ht="12.75">
      <c r="A262">
        <v>12</v>
      </c>
      <c r="B262" s="2" t="s">
        <v>277</v>
      </c>
      <c r="E262">
        <v>0</v>
      </c>
      <c r="F262">
        <v>5</v>
      </c>
      <c r="G262">
        <v>12</v>
      </c>
      <c r="H262">
        <v>8</v>
      </c>
      <c r="I262">
        <v>4</v>
      </c>
      <c r="J262">
        <f t="shared" si="9"/>
        <v>29</v>
      </c>
      <c r="K262" s="4">
        <f t="shared" si="10"/>
        <v>3.3793103448275863</v>
      </c>
    </row>
    <row r="263" spans="1:11" ht="12.75">
      <c r="A263">
        <v>12</v>
      </c>
      <c r="B263" s="2" t="s">
        <v>278</v>
      </c>
      <c r="E263">
        <v>14</v>
      </c>
      <c r="F263">
        <v>13</v>
      </c>
      <c r="G263">
        <v>9</v>
      </c>
      <c r="H263">
        <v>3</v>
      </c>
      <c r="I263">
        <v>6</v>
      </c>
      <c r="J263">
        <f t="shared" si="9"/>
        <v>45</v>
      </c>
      <c r="K263" s="4">
        <f t="shared" si="10"/>
        <v>2.422222222222222</v>
      </c>
    </row>
    <row r="264" spans="1:11" ht="12.75">
      <c r="A264">
        <v>12</v>
      </c>
      <c r="B264" s="2" t="s">
        <v>279</v>
      </c>
      <c r="E264">
        <v>0</v>
      </c>
      <c r="F264">
        <v>4</v>
      </c>
      <c r="G264">
        <v>9</v>
      </c>
      <c r="H264">
        <v>10</v>
      </c>
      <c r="I264">
        <v>12</v>
      </c>
      <c r="J264">
        <f t="shared" si="9"/>
        <v>35</v>
      </c>
      <c r="K264" s="4">
        <f t="shared" si="10"/>
        <v>3.857142857142857</v>
      </c>
    </row>
    <row r="265" spans="1:11" ht="12.75">
      <c r="A265">
        <v>12</v>
      </c>
      <c r="B265" s="2" t="s">
        <v>280</v>
      </c>
      <c r="E265">
        <v>6</v>
      </c>
      <c r="F265">
        <v>7</v>
      </c>
      <c r="G265">
        <v>15</v>
      </c>
      <c r="H265">
        <v>13</v>
      </c>
      <c r="I265">
        <v>4</v>
      </c>
      <c r="J265">
        <f t="shared" si="9"/>
        <v>45</v>
      </c>
      <c r="K265" s="4">
        <f t="shared" si="10"/>
        <v>3.0444444444444443</v>
      </c>
    </row>
    <row r="266" spans="1:15" ht="12.75">
      <c r="A266">
        <v>12</v>
      </c>
      <c r="B266" s="2" t="s">
        <v>281</v>
      </c>
      <c r="E266">
        <v>39</v>
      </c>
      <c r="F266">
        <v>17</v>
      </c>
      <c r="G266">
        <v>16</v>
      </c>
      <c r="H266">
        <v>9</v>
      </c>
      <c r="I266">
        <v>11</v>
      </c>
      <c r="J266">
        <f t="shared" si="9"/>
        <v>92</v>
      </c>
      <c r="K266" s="4">
        <f t="shared" si="10"/>
        <v>2.3043478260869565</v>
      </c>
      <c r="O266" t="s">
        <v>434</v>
      </c>
    </row>
    <row r="267" spans="1:15" ht="12.75">
      <c r="A267">
        <v>12</v>
      </c>
      <c r="B267" s="2" t="s">
        <v>282</v>
      </c>
      <c r="E267">
        <v>1</v>
      </c>
      <c r="F267">
        <v>3</v>
      </c>
      <c r="G267">
        <v>5</v>
      </c>
      <c r="H267">
        <v>28</v>
      </c>
      <c r="I267">
        <v>72</v>
      </c>
      <c r="J267">
        <f t="shared" si="9"/>
        <v>109</v>
      </c>
      <c r="K267" s="4">
        <f t="shared" si="10"/>
        <v>4.532110091743119</v>
      </c>
      <c r="O267" t="s">
        <v>433</v>
      </c>
    </row>
    <row r="268" spans="1:11" ht="12.75">
      <c r="A268">
        <v>12</v>
      </c>
      <c r="B268" s="2" t="s">
        <v>283</v>
      </c>
      <c r="E268">
        <v>5</v>
      </c>
      <c r="F268">
        <v>9</v>
      </c>
      <c r="G268">
        <v>10</v>
      </c>
      <c r="H268">
        <v>8</v>
      </c>
      <c r="I268">
        <v>2</v>
      </c>
      <c r="J268">
        <f t="shared" si="9"/>
        <v>34</v>
      </c>
      <c r="K268" s="4">
        <f t="shared" si="10"/>
        <v>2.7941176470588234</v>
      </c>
    </row>
    <row r="269" spans="1:11" ht="12.75">
      <c r="A269">
        <v>12</v>
      </c>
      <c r="B269" s="2" t="s">
        <v>284</v>
      </c>
      <c r="E269">
        <v>1</v>
      </c>
      <c r="F269">
        <v>7</v>
      </c>
      <c r="G269">
        <v>11</v>
      </c>
      <c r="H269">
        <v>11</v>
      </c>
      <c r="I269">
        <v>1</v>
      </c>
      <c r="J269">
        <f t="shared" si="9"/>
        <v>31</v>
      </c>
      <c r="K269" s="4">
        <f t="shared" si="10"/>
        <v>3.129032258064516</v>
      </c>
    </row>
    <row r="270" spans="1:14" ht="12.75">
      <c r="A270">
        <v>12</v>
      </c>
      <c r="B270" s="2" t="s">
        <v>285</v>
      </c>
      <c r="E270">
        <v>1</v>
      </c>
      <c r="F270">
        <v>10</v>
      </c>
      <c r="G270">
        <v>18</v>
      </c>
      <c r="H270">
        <v>15</v>
      </c>
      <c r="I270">
        <v>4</v>
      </c>
      <c r="J270">
        <f t="shared" si="9"/>
        <v>48</v>
      </c>
      <c r="K270" s="4">
        <f t="shared" si="10"/>
        <v>3.2291666666666665</v>
      </c>
      <c r="N270" t="s">
        <v>431</v>
      </c>
    </row>
    <row r="271" spans="1:14" ht="12.75">
      <c r="A271">
        <v>13</v>
      </c>
      <c r="B271" s="2" t="s">
        <v>286</v>
      </c>
      <c r="E271">
        <v>3</v>
      </c>
      <c r="F271">
        <v>2</v>
      </c>
      <c r="G271">
        <v>3</v>
      </c>
      <c r="H271">
        <v>15</v>
      </c>
      <c r="I271">
        <v>9</v>
      </c>
      <c r="J271">
        <f t="shared" si="9"/>
        <v>32</v>
      </c>
      <c r="K271" s="4">
        <f t="shared" si="10"/>
        <v>3.78125</v>
      </c>
      <c r="L271" s="4">
        <f>AVERAGE(K271:K292)</f>
        <v>3.503345675768557</v>
      </c>
      <c r="N271" t="s">
        <v>429</v>
      </c>
    </row>
    <row r="272" spans="1:14" ht="12.75">
      <c r="A272">
        <v>13</v>
      </c>
      <c r="B272" s="2" t="s">
        <v>287</v>
      </c>
      <c r="E272">
        <v>2</v>
      </c>
      <c r="F272">
        <v>2</v>
      </c>
      <c r="G272">
        <v>7</v>
      </c>
      <c r="H272">
        <v>9</v>
      </c>
      <c r="I272">
        <v>4</v>
      </c>
      <c r="J272">
        <f t="shared" si="9"/>
        <v>24</v>
      </c>
      <c r="K272" s="4">
        <f t="shared" si="10"/>
        <v>3.4583333333333335</v>
      </c>
      <c r="N272" t="s">
        <v>430</v>
      </c>
    </row>
    <row r="273" spans="1:11" ht="12.75">
      <c r="A273">
        <v>13</v>
      </c>
      <c r="B273" s="2" t="s">
        <v>288</v>
      </c>
      <c r="E273">
        <v>5</v>
      </c>
      <c r="F273">
        <v>3</v>
      </c>
      <c r="G273">
        <v>5</v>
      </c>
      <c r="H273">
        <v>6</v>
      </c>
      <c r="I273">
        <v>3</v>
      </c>
      <c r="J273">
        <f t="shared" si="9"/>
        <v>22</v>
      </c>
      <c r="K273" s="4">
        <f t="shared" si="10"/>
        <v>2.9545454545454546</v>
      </c>
    </row>
    <row r="274" spans="1:11" ht="12.75">
      <c r="A274">
        <v>13</v>
      </c>
      <c r="B274" s="2" t="s">
        <v>289</v>
      </c>
      <c r="E274">
        <v>5</v>
      </c>
      <c r="F274">
        <v>13</v>
      </c>
      <c r="G274">
        <v>24</v>
      </c>
      <c r="H274">
        <v>30</v>
      </c>
      <c r="I274">
        <v>20</v>
      </c>
      <c r="J274">
        <f t="shared" si="9"/>
        <v>92</v>
      </c>
      <c r="K274" s="4">
        <f t="shared" si="10"/>
        <v>3.510869565217391</v>
      </c>
    </row>
    <row r="275" spans="1:11" ht="12.75">
      <c r="A275">
        <v>13</v>
      </c>
      <c r="B275" s="2" t="s">
        <v>290</v>
      </c>
      <c r="E275">
        <v>10</v>
      </c>
      <c r="F275">
        <v>16</v>
      </c>
      <c r="G275">
        <v>20</v>
      </c>
      <c r="H275">
        <v>24</v>
      </c>
      <c r="I275">
        <v>10</v>
      </c>
      <c r="J275">
        <f t="shared" si="9"/>
        <v>80</v>
      </c>
      <c r="K275" s="4">
        <f t="shared" si="10"/>
        <v>3.1</v>
      </c>
    </row>
    <row r="276" spans="1:11" ht="12.75">
      <c r="A276">
        <v>13</v>
      </c>
      <c r="B276" s="2" t="s">
        <v>291</v>
      </c>
      <c r="E276">
        <v>9</v>
      </c>
      <c r="F276">
        <v>14</v>
      </c>
      <c r="G276">
        <v>29</v>
      </c>
      <c r="H276">
        <v>51</v>
      </c>
      <c r="I276">
        <v>40</v>
      </c>
      <c r="J276">
        <f t="shared" si="9"/>
        <v>143</v>
      </c>
      <c r="K276" s="4">
        <f t="shared" si="10"/>
        <v>3.6923076923076925</v>
      </c>
    </row>
    <row r="277" spans="1:11" ht="12.75">
      <c r="A277">
        <v>13</v>
      </c>
      <c r="B277" s="2" t="s">
        <v>292</v>
      </c>
      <c r="D277">
        <v>6</v>
      </c>
      <c r="E277">
        <v>5</v>
      </c>
      <c r="F277">
        <v>7</v>
      </c>
      <c r="G277">
        <v>9</v>
      </c>
      <c r="H277">
        <v>36</v>
      </c>
      <c r="I277">
        <v>14</v>
      </c>
      <c r="J277">
        <f t="shared" si="9"/>
        <v>77</v>
      </c>
      <c r="K277" s="4">
        <f t="shared" si="10"/>
        <v>3.3766233766233764</v>
      </c>
    </row>
    <row r="278" spans="1:11" ht="12.75">
      <c r="A278">
        <v>13</v>
      </c>
      <c r="B278" s="2" t="s">
        <v>293</v>
      </c>
      <c r="D278">
        <v>3</v>
      </c>
      <c r="E278">
        <v>9</v>
      </c>
      <c r="F278">
        <v>8</v>
      </c>
      <c r="G278">
        <v>14</v>
      </c>
      <c r="H278">
        <v>38</v>
      </c>
      <c r="I278">
        <v>29</v>
      </c>
      <c r="J278">
        <f aca="true" t="shared" si="11" ref="J278:J341">SUM(D278:I278)</f>
        <v>101</v>
      </c>
      <c r="K278" s="4">
        <f t="shared" si="10"/>
        <v>3.603960396039604</v>
      </c>
    </row>
    <row r="279" spans="1:11" ht="12.75">
      <c r="A279">
        <v>13</v>
      </c>
      <c r="B279" s="2" t="s">
        <v>294</v>
      </c>
      <c r="E279">
        <v>17</v>
      </c>
      <c r="F279">
        <v>11</v>
      </c>
      <c r="G279">
        <v>21</v>
      </c>
      <c r="H279">
        <v>44</v>
      </c>
      <c r="I279">
        <v>17</v>
      </c>
      <c r="J279">
        <f t="shared" si="11"/>
        <v>110</v>
      </c>
      <c r="K279" s="4">
        <f t="shared" si="10"/>
        <v>3.3</v>
      </c>
    </row>
    <row r="280" spans="1:11" ht="12.75">
      <c r="A280">
        <v>13</v>
      </c>
      <c r="B280" s="2" t="s">
        <v>295</v>
      </c>
      <c r="E280">
        <v>2</v>
      </c>
      <c r="F280">
        <v>3</v>
      </c>
      <c r="G280">
        <v>20</v>
      </c>
      <c r="H280">
        <v>39</v>
      </c>
      <c r="I280">
        <v>63</v>
      </c>
      <c r="J280">
        <f t="shared" si="11"/>
        <v>127</v>
      </c>
      <c r="K280" s="4">
        <f t="shared" si="10"/>
        <v>4.244094488188976</v>
      </c>
    </row>
    <row r="281" spans="1:11" ht="12.75">
      <c r="A281">
        <v>13</v>
      </c>
      <c r="B281" s="2" t="s">
        <v>296</v>
      </c>
      <c r="E281">
        <v>7</v>
      </c>
      <c r="F281">
        <v>17</v>
      </c>
      <c r="G281">
        <v>40</v>
      </c>
      <c r="H281">
        <v>31</v>
      </c>
      <c r="I281">
        <v>19</v>
      </c>
      <c r="J281">
        <f t="shared" si="11"/>
        <v>114</v>
      </c>
      <c r="K281" s="4">
        <f t="shared" si="10"/>
        <v>3.3333333333333335</v>
      </c>
    </row>
    <row r="282" spans="1:11" ht="12.75">
      <c r="A282">
        <v>13</v>
      </c>
      <c r="B282" s="2" t="s">
        <v>297</v>
      </c>
      <c r="E282">
        <v>22</v>
      </c>
      <c r="F282">
        <v>27</v>
      </c>
      <c r="G282">
        <v>38</v>
      </c>
      <c r="H282">
        <v>21</v>
      </c>
      <c r="I282">
        <v>14</v>
      </c>
      <c r="J282">
        <f t="shared" si="11"/>
        <v>122</v>
      </c>
      <c r="K282" s="4">
        <f t="shared" si="10"/>
        <v>2.819672131147541</v>
      </c>
    </row>
    <row r="283" spans="1:11" ht="12.75">
      <c r="A283">
        <v>13</v>
      </c>
      <c r="B283" s="2" t="s">
        <v>298</v>
      </c>
      <c r="E283">
        <v>15</v>
      </c>
      <c r="F283">
        <v>28</v>
      </c>
      <c r="G283">
        <v>23</v>
      </c>
      <c r="H283">
        <v>43</v>
      </c>
      <c r="I283">
        <v>18</v>
      </c>
      <c r="J283">
        <f t="shared" si="11"/>
        <v>127</v>
      </c>
      <c r="K283" s="4">
        <f t="shared" si="10"/>
        <v>3.1653543307086616</v>
      </c>
    </row>
    <row r="284" spans="1:11" ht="12.75">
      <c r="A284">
        <v>13</v>
      </c>
      <c r="B284" s="2" t="s">
        <v>299</v>
      </c>
      <c r="E284">
        <v>9</v>
      </c>
      <c r="F284">
        <v>11</v>
      </c>
      <c r="G284">
        <v>19</v>
      </c>
      <c r="H284">
        <v>62</v>
      </c>
      <c r="I284">
        <v>19</v>
      </c>
      <c r="J284">
        <f t="shared" si="11"/>
        <v>120</v>
      </c>
      <c r="K284" s="4">
        <f t="shared" si="10"/>
        <v>3.591666666666667</v>
      </c>
    </row>
    <row r="285" spans="1:11" ht="12.75">
      <c r="A285">
        <v>13</v>
      </c>
      <c r="B285" s="2" t="s">
        <v>300</v>
      </c>
      <c r="E285">
        <v>11</v>
      </c>
      <c r="F285">
        <v>17</v>
      </c>
      <c r="G285">
        <v>33</v>
      </c>
      <c r="H285">
        <v>39</v>
      </c>
      <c r="I285">
        <v>31</v>
      </c>
      <c r="J285">
        <f t="shared" si="11"/>
        <v>131</v>
      </c>
      <c r="K285" s="4">
        <f t="shared" si="10"/>
        <v>3.4732824427480917</v>
      </c>
    </row>
    <row r="286" spans="1:11" ht="12.75">
      <c r="A286">
        <v>13</v>
      </c>
      <c r="B286" s="2" t="s">
        <v>301</v>
      </c>
      <c r="E286">
        <v>13</v>
      </c>
      <c r="F286">
        <v>21</v>
      </c>
      <c r="G286">
        <v>42</v>
      </c>
      <c r="H286">
        <v>49</v>
      </c>
      <c r="I286">
        <v>51</v>
      </c>
      <c r="J286">
        <f t="shared" si="11"/>
        <v>176</v>
      </c>
      <c r="K286" s="4">
        <f t="shared" si="10"/>
        <v>3.590909090909091</v>
      </c>
    </row>
    <row r="287" spans="1:15" ht="12.75">
      <c r="A287">
        <v>13</v>
      </c>
      <c r="B287" s="2" t="s">
        <v>302</v>
      </c>
      <c r="E287">
        <v>29</v>
      </c>
      <c r="F287">
        <v>34</v>
      </c>
      <c r="G287">
        <v>39</v>
      </c>
      <c r="H287">
        <v>32</v>
      </c>
      <c r="I287">
        <v>11</v>
      </c>
      <c r="J287">
        <f t="shared" si="11"/>
        <v>145</v>
      </c>
      <c r="K287" s="4">
        <f t="shared" si="10"/>
        <v>2.7379310344827585</v>
      </c>
      <c r="O287" t="s">
        <v>434</v>
      </c>
    </row>
    <row r="288" spans="1:11" ht="12.75">
      <c r="A288">
        <v>13</v>
      </c>
      <c r="B288" s="2" t="s">
        <v>303</v>
      </c>
      <c r="E288">
        <v>4</v>
      </c>
      <c r="F288">
        <v>8</v>
      </c>
      <c r="G288">
        <v>23</v>
      </c>
      <c r="H288">
        <v>57</v>
      </c>
      <c r="I288">
        <v>54</v>
      </c>
      <c r="J288">
        <f t="shared" si="11"/>
        <v>146</v>
      </c>
      <c r="K288" s="4">
        <f t="shared" si="10"/>
        <v>4.02054794520548</v>
      </c>
    </row>
    <row r="289" spans="1:11" ht="12.75">
      <c r="A289">
        <v>13</v>
      </c>
      <c r="B289" s="2" t="s">
        <v>304</v>
      </c>
      <c r="E289">
        <v>7</v>
      </c>
      <c r="F289">
        <v>15</v>
      </c>
      <c r="G289">
        <v>31</v>
      </c>
      <c r="H289">
        <v>52</v>
      </c>
      <c r="I289">
        <v>18</v>
      </c>
      <c r="J289">
        <f t="shared" si="11"/>
        <v>123</v>
      </c>
      <c r="K289" s="4">
        <f t="shared" si="10"/>
        <v>3.4796747967479673</v>
      </c>
    </row>
    <row r="290" spans="1:11" ht="12.75">
      <c r="A290">
        <v>13</v>
      </c>
      <c r="B290" s="2" t="s">
        <v>305</v>
      </c>
      <c r="E290">
        <v>1</v>
      </c>
      <c r="F290">
        <v>8</v>
      </c>
      <c r="G290">
        <v>11</v>
      </c>
      <c r="H290">
        <v>44</v>
      </c>
      <c r="I290">
        <v>76</v>
      </c>
      <c r="J290">
        <f t="shared" si="11"/>
        <v>140</v>
      </c>
      <c r="K290" s="4">
        <f t="shared" si="10"/>
        <v>4.328571428571428</v>
      </c>
    </row>
    <row r="291" spans="1:11" ht="12.75">
      <c r="A291">
        <v>13</v>
      </c>
      <c r="B291" s="2" t="s">
        <v>306</v>
      </c>
      <c r="E291">
        <v>19</v>
      </c>
      <c r="F291">
        <v>22</v>
      </c>
      <c r="G291">
        <v>45</v>
      </c>
      <c r="H291">
        <v>60</v>
      </c>
      <c r="I291">
        <v>12</v>
      </c>
      <c r="J291">
        <f t="shared" si="11"/>
        <v>158</v>
      </c>
      <c r="K291" s="4">
        <f t="shared" si="10"/>
        <v>3.151898734177215</v>
      </c>
    </row>
    <row r="292" spans="1:15" ht="12.75">
      <c r="A292">
        <v>13</v>
      </c>
      <c r="B292" s="2" t="s">
        <v>307</v>
      </c>
      <c r="E292">
        <v>2</v>
      </c>
      <c r="F292">
        <v>3</v>
      </c>
      <c r="G292">
        <v>15</v>
      </c>
      <c r="H292">
        <v>37</v>
      </c>
      <c r="I292">
        <v>74</v>
      </c>
      <c r="J292">
        <f t="shared" si="11"/>
        <v>131</v>
      </c>
      <c r="K292" s="4">
        <f t="shared" si="10"/>
        <v>4.358778625954199</v>
      </c>
      <c r="N292" t="s">
        <v>431</v>
      </c>
      <c r="O292" t="s">
        <v>433</v>
      </c>
    </row>
    <row r="293" spans="1:14" ht="12.75">
      <c r="A293">
        <v>14</v>
      </c>
      <c r="B293" s="2" t="s">
        <v>308</v>
      </c>
      <c r="E293">
        <v>9</v>
      </c>
      <c r="F293">
        <v>19</v>
      </c>
      <c r="G293">
        <v>66</v>
      </c>
      <c r="H293">
        <v>57</v>
      </c>
      <c r="I293">
        <v>25</v>
      </c>
      <c r="J293">
        <f t="shared" si="11"/>
        <v>176</v>
      </c>
      <c r="K293" s="4">
        <f t="shared" si="10"/>
        <v>3.397727272727273</v>
      </c>
      <c r="L293" s="4">
        <f>AVERAGE(K293:K314)</f>
        <v>3.588171941534203</v>
      </c>
      <c r="N293" t="s">
        <v>429</v>
      </c>
    </row>
    <row r="294" spans="1:14" ht="12.75">
      <c r="A294">
        <v>14</v>
      </c>
      <c r="B294" s="2" t="s">
        <v>309</v>
      </c>
      <c r="E294">
        <v>5</v>
      </c>
      <c r="F294">
        <v>27</v>
      </c>
      <c r="G294">
        <v>54</v>
      </c>
      <c r="H294">
        <v>46</v>
      </c>
      <c r="I294">
        <v>23</v>
      </c>
      <c r="J294">
        <f t="shared" si="11"/>
        <v>155</v>
      </c>
      <c r="K294" s="4">
        <f t="shared" si="10"/>
        <v>3.3548387096774195</v>
      </c>
      <c r="N294" t="s">
        <v>430</v>
      </c>
    </row>
    <row r="295" spans="1:14" ht="12.75">
      <c r="A295">
        <v>14</v>
      </c>
      <c r="B295" s="2" t="s">
        <v>310</v>
      </c>
      <c r="E295">
        <v>2</v>
      </c>
      <c r="F295">
        <v>11</v>
      </c>
      <c r="G295">
        <v>45</v>
      </c>
      <c r="H295">
        <v>65</v>
      </c>
      <c r="I295">
        <v>33</v>
      </c>
      <c r="J295">
        <f t="shared" si="11"/>
        <v>156</v>
      </c>
      <c r="K295" s="4">
        <f t="shared" si="10"/>
        <v>3.7435897435897436</v>
      </c>
      <c r="N295" t="s">
        <v>432</v>
      </c>
    </row>
    <row r="296" spans="1:11" ht="12.75">
      <c r="A296">
        <v>14</v>
      </c>
      <c r="B296" s="2" t="s">
        <v>311</v>
      </c>
      <c r="E296">
        <v>9</v>
      </c>
      <c r="F296">
        <v>17</v>
      </c>
      <c r="G296">
        <v>46</v>
      </c>
      <c r="H296">
        <v>60</v>
      </c>
      <c r="I296">
        <v>24</v>
      </c>
      <c r="J296">
        <f t="shared" si="11"/>
        <v>156</v>
      </c>
      <c r="K296" s="4">
        <f t="shared" si="10"/>
        <v>3.467948717948718</v>
      </c>
    </row>
    <row r="297" spans="1:11" ht="12.75">
      <c r="A297">
        <v>14</v>
      </c>
      <c r="B297" s="2" t="s">
        <v>312</v>
      </c>
      <c r="E297">
        <v>34</v>
      </c>
      <c r="F297">
        <v>27</v>
      </c>
      <c r="G297">
        <v>66</v>
      </c>
      <c r="H297">
        <v>31</v>
      </c>
      <c r="I297">
        <v>22</v>
      </c>
      <c r="J297">
        <f t="shared" si="11"/>
        <v>180</v>
      </c>
      <c r="K297" s="4">
        <f t="shared" si="10"/>
        <v>2.888888888888889</v>
      </c>
    </row>
    <row r="298" spans="1:11" ht="12.75">
      <c r="A298">
        <v>14</v>
      </c>
      <c r="B298" s="2" t="s">
        <v>313</v>
      </c>
      <c r="E298">
        <v>12</v>
      </c>
      <c r="F298">
        <v>24</v>
      </c>
      <c r="G298">
        <v>44</v>
      </c>
      <c r="H298">
        <v>67</v>
      </c>
      <c r="I298">
        <v>34</v>
      </c>
      <c r="J298">
        <f t="shared" si="11"/>
        <v>181</v>
      </c>
      <c r="K298" s="4">
        <f t="shared" si="10"/>
        <v>3.4806629834254146</v>
      </c>
    </row>
    <row r="299" spans="1:11" ht="12.75">
      <c r="A299">
        <v>14</v>
      </c>
      <c r="B299" s="2" t="s">
        <v>314</v>
      </c>
      <c r="E299">
        <v>1</v>
      </c>
      <c r="F299">
        <v>11</v>
      </c>
      <c r="G299">
        <v>16</v>
      </c>
      <c r="H299">
        <v>61</v>
      </c>
      <c r="I299">
        <v>58</v>
      </c>
      <c r="J299">
        <f t="shared" si="11"/>
        <v>147</v>
      </c>
      <c r="K299" s="4">
        <f t="shared" si="10"/>
        <v>4.115646258503402</v>
      </c>
    </row>
    <row r="300" spans="1:11" ht="12.75">
      <c r="A300">
        <v>14</v>
      </c>
      <c r="B300" s="2" t="s">
        <v>315</v>
      </c>
      <c r="E300">
        <v>3</v>
      </c>
      <c r="F300">
        <v>13</v>
      </c>
      <c r="G300">
        <v>30</v>
      </c>
      <c r="H300">
        <v>63</v>
      </c>
      <c r="I300">
        <v>36</v>
      </c>
      <c r="J300">
        <f t="shared" si="11"/>
        <v>145</v>
      </c>
      <c r="K300" s="4">
        <f t="shared" si="10"/>
        <v>3.8</v>
      </c>
    </row>
    <row r="301" spans="1:11" ht="12.75">
      <c r="A301">
        <v>14</v>
      </c>
      <c r="B301" s="2" t="s">
        <v>316</v>
      </c>
      <c r="E301">
        <v>12</v>
      </c>
      <c r="F301">
        <v>32</v>
      </c>
      <c r="G301">
        <v>39</v>
      </c>
      <c r="H301">
        <v>65</v>
      </c>
      <c r="I301">
        <v>32</v>
      </c>
      <c r="J301">
        <f t="shared" si="11"/>
        <v>180</v>
      </c>
      <c r="K301" s="4">
        <f t="shared" si="10"/>
        <v>3.4055555555555554</v>
      </c>
    </row>
    <row r="302" spans="1:11" ht="12.75">
      <c r="A302">
        <v>14</v>
      </c>
      <c r="B302" s="2" t="s">
        <v>317</v>
      </c>
      <c r="E302">
        <v>22</v>
      </c>
      <c r="F302">
        <v>35</v>
      </c>
      <c r="G302">
        <v>45</v>
      </c>
      <c r="H302">
        <v>48</v>
      </c>
      <c r="I302">
        <v>15</v>
      </c>
      <c r="J302">
        <f t="shared" si="11"/>
        <v>165</v>
      </c>
      <c r="K302" s="4">
        <f t="shared" si="10"/>
        <v>2.993939393939394</v>
      </c>
    </row>
    <row r="303" spans="1:11" ht="12.75">
      <c r="A303">
        <v>14</v>
      </c>
      <c r="B303" s="2" t="s">
        <v>318</v>
      </c>
      <c r="E303">
        <v>6</v>
      </c>
      <c r="F303">
        <v>20</v>
      </c>
      <c r="G303">
        <v>45</v>
      </c>
      <c r="H303">
        <v>65</v>
      </c>
      <c r="I303">
        <v>25</v>
      </c>
      <c r="J303">
        <f t="shared" si="11"/>
        <v>161</v>
      </c>
      <c r="K303" s="4">
        <f t="shared" si="10"/>
        <v>3.515527950310559</v>
      </c>
    </row>
    <row r="304" spans="1:11" ht="12.75">
      <c r="A304">
        <v>14</v>
      </c>
      <c r="B304" s="2" t="s">
        <v>319</v>
      </c>
      <c r="E304">
        <v>4</v>
      </c>
      <c r="F304">
        <v>6</v>
      </c>
      <c r="G304">
        <v>24</v>
      </c>
      <c r="H304">
        <v>59</v>
      </c>
      <c r="I304">
        <v>43</v>
      </c>
      <c r="J304">
        <f t="shared" si="11"/>
        <v>136</v>
      </c>
      <c r="K304" s="4">
        <f t="shared" si="10"/>
        <v>3.963235294117647</v>
      </c>
    </row>
    <row r="305" spans="1:11" ht="12.75">
      <c r="A305">
        <v>14</v>
      </c>
      <c r="B305" s="2" t="s">
        <v>320</v>
      </c>
      <c r="E305">
        <v>8</v>
      </c>
      <c r="F305">
        <v>11</v>
      </c>
      <c r="G305">
        <v>36</v>
      </c>
      <c r="H305">
        <v>67</v>
      </c>
      <c r="I305">
        <v>23</v>
      </c>
      <c r="J305">
        <f t="shared" si="11"/>
        <v>145</v>
      </c>
      <c r="K305" s="4">
        <f t="shared" si="10"/>
        <v>3.593103448275862</v>
      </c>
    </row>
    <row r="306" spans="1:11" ht="12.75">
      <c r="A306">
        <v>14</v>
      </c>
      <c r="B306" s="2" t="s">
        <v>321</v>
      </c>
      <c r="E306">
        <v>6</v>
      </c>
      <c r="F306">
        <v>8</v>
      </c>
      <c r="G306">
        <v>24</v>
      </c>
      <c r="H306">
        <v>46</v>
      </c>
      <c r="I306">
        <v>38</v>
      </c>
      <c r="J306">
        <f t="shared" si="11"/>
        <v>122</v>
      </c>
      <c r="K306" s="4">
        <f t="shared" si="10"/>
        <v>3.8360655737704916</v>
      </c>
    </row>
    <row r="307" spans="1:11" ht="12.75">
      <c r="A307">
        <v>14</v>
      </c>
      <c r="B307" s="2" t="s">
        <v>322</v>
      </c>
      <c r="E307">
        <v>1</v>
      </c>
      <c r="F307">
        <v>13</v>
      </c>
      <c r="G307">
        <v>25</v>
      </c>
      <c r="H307">
        <v>65</v>
      </c>
      <c r="I307">
        <v>38</v>
      </c>
      <c r="J307">
        <f t="shared" si="11"/>
        <v>142</v>
      </c>
      <c r="K307" s="4">
        <f t="shared" si="10"/>
        <v>3.887323943661972</v>
      </c>
    </row>
    <row r="308" spans="1:11" ht="12.75">
      <c r="A308">
        <v>14</v>
      </c>
      <c r="B308" s="2" t="s">
        <v>323</v>
      </c>
      <c r="E308">
        <v>5</v>
      </c>
      <c r="F308">
        <v>7</v>
      </c>
      <c r="G308">
        <v>22</v>
      </c>
      <c r="H308">
        <v>49</v>
      </c>
      <c r="I308">
        <v>53</v>
      </c>
      <c r="J308">
        <f t="shared" si="11"/>
        <v>136</v>
      </c>
      <c r="K308" s="4">
        <f t="shared" si="10"/>
        <v>4.014705882352941</v>
      </c>
    </row>
    <row r="309" spans="1:11" ht="12.75">
      <c r="A309">
        <v>14</v>
      </c>
      <c r="B309" s="2" t="s">
        <v>324</v>
      </c>
      <c r="E309">
        <v>16</v>
      </c>
      <c r="F309">
        <v>15</v>
      </c>
      <c r="G309">
        <v>40</v>
      </c>
      <c r="H309">
        <v>68</v>
      </c>
      <c r="I309">
        <v>57</v>
      </c>
      <c r="J309">
        <f t="shared" si="11"/>
        <v>196</v>
      </c>
      <c r="K309" s="4">
        <f t="shared" si="10"/>
        <v>3.688775510204082</v>
      </c>
    </row>
    <row r="310" spans="1:15" ht="12.75">
      <c r="A310">
        <v>14</v>
      </c>
      <c r="B310" s="2" t="s">
        <v>325</v>
      </c>
      <c r="E310">
        <v>33</v>
      </c>
      <c r="F310">
        <v>37</v>
      </c>
      <c r="G310">
        <v>38</v>
      </c>
      <c r="H310">
        <v>35</v>
      </c>
      <c r="I310">
        <v>19</v>
      </c>
      <c r="J310">
        <f t="shared" si="11"/>
        <v>162</v>
      </c>
      <c r="K310" s="4">
        <f t="shared" si="10"/>
        <v>2.814814814814815</v>
      </c>
      <c r="O310" t="s">
        <v>434</v>
      </c>
    </row>
    <row r="311" spans="1:11" ht="12.75">
      <c r="A311">
        <v>14</v>
      </c>
      <c r="B311" s="2" t="s">
        <v>326</v>
      </c>
      <c r="E311">
        <v>4</v>
      </c>
      <c r="F311">
        <v>18</v>
      </c>
      <c r="G311">
        <v>38</v>
      </c>
      <c r="H311">
        <v>54</v>
      </c>
      <c r="I311">
        <v>17</v>
      </c>
      <c r="J311">
        <f t="shared" si="11"/>
        <v>131</v>
      </c>
      <c r="K311" s="4">
        <f t="shared" si="10"/>
        <v>3.4732824427480917</v>
      </c>
    </row>
    <row r="312" spans="1:11" ht="12.75">
      <c r="A312">
        <v>14</v>
      </c>
      <c r="B312" s="2" t="s">
        <v>327</v>
      </c>
      <c r="E312">
        <v>8</v>
      </c>
      <c r="F312">
        <v>18</v>
      </c>
      <c r="G312">
        <v>37</v>
      </c>
      <c r="H312">
        <v>43</v>
      </c>
      <c r="I312">
        <v>18</v>
      </c>
      <c r="J312">
        <f t="shared" si="11"/>
        <v>124</v>
      </c>
      <c r="K312" s="4">
        <f t="shared" si="10"/>
        <v>3.3629032258064515</v>
      </c>
    </row>
    <row r="313" spans="1:11" ht="12.75">
      <c r="A313">
        <v>14</v>
      </c>
      <c r="B313" s="2" t="s">
        <v>328</v>
      </c>
      <c r="E313">
        <v>8</v>
      </c>
      <c r="F313">
        <v>8</v>
      </c>
      <c r="G313">
        <v>38</v>
      </c>
      <c r="H313">
        <v>54</v>
      </c>
      <c r="I313">
        <v>33</v>
      </c>
      <c r="J313">
        <f t="shared" si="11"/>
        <v>141</v>
      </c>
      <c r="K313" s="4">
        <f t="shared" si="10"/>
        <v>3.6808510638297873</v>
      </c>
    </row>
    <row r="314" spans="1:15" ht="12.75">
      <c r="A314">
        <v>14</v>
      </c>
      <c r="B314" s="2" t="s">
        <v>329</v>
      </c>
      <c r="E314">
        <v>5</v>
      </c>
      <c r="F314">
        <v>4</v>
      </c>
      <c r="G314">
        <v>16</v>
      </c>
      <c r="H314">
        <v>45</v>
      </c>
      <c r="I314">
        <v>132</v>
      </c>
      <c r="J314">
        <f t="shared" si="11"/>
        <v>202</v>
      </c>
      <c r="K314" s="4">
        <f t="shared" si="10"/>
        <v>4.46039603960396</v>
      </c>
      <c r="N314" t="s">
        <v>431</v>
      </c>
      <c r="O314" t="s">
        <v>433</v>
      </c>
    </row>
    <row r="315" spans="1:14" ht="12.75">
      <c r="A315">
        <v>15</v>
      </c>
      <c r="B315" s="2" t="s">
        <v>330</v>
      </c>
      <c r="E315">
        <v>10</v>
      </c>
      <c r="F315">
        <v>25</v>
      </c>
      <c r="G315">
        <v>82</v>
      </c>
      <c r="H315">
        <v>123</v>
      </c>
      <c r="I315">
        <v>28</v>
      </c>
      <c r="J315">
        <f t="shared" si="11"/>
        <v>268</v>
      </c>
      <c r="K315" s="4">
        <f t="shared" si="10"/>
        <v>3.5</v>
      </c>
      <c r="L315" s="4">
        <f>AVERAGE(K315:K336)</f>
        <v>3.7088644443337007</v>
      </c>
      <c r="N315" t="s">
        <v>429</v>
      </c>
    </row>
    <row r="316" spans="1:14" ht="12.75">
      <c r="A316">
        <v>15</v>
      </c>
      <c r="B316" s="2" t="s">
        <v>331</v>
      </c>
      <c r="E316">
        <v>7</v>
      </c>
      <c r="F316">
        <v>22</v>
      </c>
      <c r="G316">
        <v>50</v>
      </c>
      <c r="H316">
        <v>101</v>
      </c>
      <c r="I316">
        <v>85</v>
      </c>
      <c r="J316">
        <f t="shared" si="11"/>
        <v>265</v>
      </c>
      <c r="K316" s="4">
        <f t="shared" si="10"/>
        <v>3.8867924528301887</v>
      </c>
      <c r="N316" t="s">
        <v>430</v>
      </c>
    </row>
    <row r="317" spans="1:11" ht="12.75">
      <c r="A317">
        <v>15</v>
      </c>
      <c r="B317" s="2" t="s">
        <v>332</v>
      </c>
      <c r="E317">
        <v>8</v>
      </c>
      <c r="F317">
        <v>29</v>
      </c>
      <c r="G317">
        <v>48</v>
      </c>
      <c r="H317">
        <v>55</v>
      </c>
      <c r="I317">
        <v>101</v>
      </c>
      <c r="J317">
        <f t="shared" si="11"/>
        <v>241</v>
      </c>
      <c r="K317" s="4">
        <f t="shared" si="10"/>
        <v>3.879668049792531</v>
      </c>
    </row>
    <row r="318" spans="1:11" ht="12.75">
      <c r="A318">
        <v>15</v>
      </c>
      <c r="B318" s="2" t="s">
        <v>333</v>
      </c>
      <c r="E318">
        <v>24</v>
      </c>
      <c r="F318">
        <v>37</v>
      </c>
      <c r="G318">
        <v>63</v>
      </c>
      <c r="H318">
        <v>71</v>
      </c>
      <c r="I318">
        <v>40</v>
      </c>
      <c r="J318">
        <f t="shared" si="11"/>
        <v>235</v>
      </c>
      <c r="K318" s="4">
        <f t="shared" si="10"/>
        <v>3.2808510638297874</v>
      </c>
    </row>
    <row r="319" spans="1:11" ht="12.75">
      <c r="A319">
        <v>15</v>
      </c>
      <c r="B319" s="2" t="s">
        <v>334</v>
      </c>
      <c r="E319">
        <v>19</v>
      </c>
      <c r="F319">
        <v>33</v>
      </c>
      <c r="G319">
        <v>62</v>
      </c>
      <c r="H319">
        <v>52</v>
      </c>
      <c r="I319">
        <v>20</v>
      </c>
      <c r="J319">
        <f t="shared" si="11"/>
        <v>186</v>
      </c>
      <c r="K319" s="4">
        <f t="shared" si="10"/>
        <v>3.1129032258064515</v>
      </c>
    </row>
    <row r="320" spans="1:11" ht="12.75">
      <c r="A320">
        <v>15</v>
      </c>
      <c r="B320" s="2" t="s">
        <v>335</v>
      </c>
      <c r="E320">
        <v>9</v>
      </c>
      <c r="F320">
        <v>8</v>
      </c>
      <c r="G320">
        <v>42</v>
      </c>
      <c r="H320">
        <v>86</v>
      </c>
      <c r="I320">
        <v>62</v>
      </c>
      <c r="J320">
        <f t="shared" si="11"/>
        <v>207</v>
      </c>
      <c r="K320" s="4">
        <f t="shared" si="10"/>
        <v>3.888888888888889</v>
      </c>
    </row>
    <row r="321" spans="1:15" ht="12.75">
      <c r="A321">
        <v>15</v>
      </c>
      <c r="B321" s="2" t="s">
        <v>336</v>
      </c>
      <c r="E321">
        <v>9</v>
      </c>
      <c r="F321">
        <v>6</v>
      </c>
      <c r="G321">
        <v>24</v>
      </c>
      <c r="H321">
        <v>74</v>
      </c>
      <c r="I321">
        <v>177</v>
      </c>
      <c r="J321">
        <f t="shared" si="11"/>
        <v>290</v>
      </c>
      <c r="K321" s="4">
        <f t="shared" si="10"/>
        <v>4.393103448275862</v>
      </c>
      <c r="O321" t="s">
        <v>433</v>
      </c>
    </row>
    <row r="322" spans="1:15" ht="12.75">
      <c r="A322">
        <v>15</v>
      </c>
      <c r="B322" s="2" t="s">
        <v>337</v>
      </c>
      <c r="E322">
        <v>27</v>
      </c>
      <c r="F322">
        <v>44</v>
      </c>
      <c r="G322">
        <v>65</v>
      </c>
      <c r="H322">
        <v>49</v>
      </c>
      <c r="I322">
        <v>36</v>
      </c>
      <c r="J322">
        <f t="shared" si="11"/>
        <v>221</v>
      </c>
      <c r="K322" s="4">
        <f t="shared" si="10"/>
        <v>3.1040723981900453</v>
      </c>
      <c r="N322" t="s">
        <v>432</v>
      </c>
      <c r="O322" t="s">
        <v>434</v>
      </c>
    </row>
    <row r="323" spans="1:11" ht="12.75">
      <c r="A323">
        <v>15</v>
      </c>
      <c r="B323" s="2" t="s">
        <v>338</v>
      </c>
      <c r="E323">
        <v>13</v>
      </c>
      <c r="F323">
        <v>15</v>
      </c>
      <c r="G323">
        <v>66</v>
      </c>
      <c r="H323">
        <v>69</v>
      </c>
      <c r="I323">
        <v>86</v>
      </c>
      <c r="J323">
        <f t="shared" si="11"/>
        <v>249</v>
      </c>
      <c r="K323" s="4">
        <f aca="true" t="shared" si="12" ref="K323:K386">(E323*1+F323*2+G323*3+H323*4+I323*5)/J323</f>
        <v>3.8032128514056227</v>
      </c>
    </row>
    <row r="324" spans="1:11" ht="12.75">
      <c r="A324">
        <v>15</v>
      </c>
      <c r="B324" s="2" t="s">
        <v>339</v>
      </c>
      <c r="E324">
        <v>6</v>
      </c>
      <c r="F324">
        <v>29</v>
      </c>
      <c r="G324">
        <v>42</v>
      </c>
      <c r="H324">
        <v>97</v>
      </c>
      <c r="I324">
        <v>54</v>
      </c>
      <c r="J324">
        <f t="shared" si="11"/>
        <v>228</v>
      </c>
      <c r="K324" s="4">
        <f t="shared" si="12"/>
        <v>3.719298245614035</v>
      </c>
    </row>
    <row r="325" spans="1:11" ht="12.75">
      <c r="A325">
        <v>15</v>
      </c>
      <c r="B325" s="2" t="s">
        <v>340</v>
      </c>
      <c r="E325">
        <v>14</v>
      </c>
      <c r="F325">
        <v>30</v>
      </c>
      <c r="G325">
        <v>51</v>
      </c>
      <c r="H325">
        <v>82</v>
      </c>
      <c r="I325">
        <v>36</v>
      </c>
      <c r="J325">
        <f t="shared" si="11"/>
        <v>213</v>
      </c>
      <c r="K325" s="4">
        <f t="shared" si="12"/>
        <v>3.4507042253521125</v>
      </c>
    </row>
    <row r="326" spans="1:11" ht="12.75">
      <c r="A326">
        <v>15</v>
      </c>
      <c r="B326" s="2" t="s">
        <v>341</v>
      </c>
      <c r="E326">
        <v>9</v>
      </c>
      <c r="F326">
        <v>13</v>
      </c>
      <c r="G326">
        <v>29</v>
      </c>
      <c r="H326">
        <v>86</v>
      </c>
      <c r="I326">
        <v>107</v>
      </c>
      <c r="J326">
        <f t="shared" si="11"/>
        <v>244</v>
      </c>
      <c r="K326" s="4">
        <f t="shared" si="12"/>
        <v>4.102459016393443</v>
      </c>
    </row>
    <row r="327" spans="1:11" ht="12.75">
      <c r="A327">
        <v>15</v>
      </c>
      <c r="B327" s="2" t="s">
        <v>342</v>
      </c>
      <c r="E327">
        <v>5</v>
      </c>
      <c r="F327">
        <v>11</v>
      </c>
      <c r="G327">
        <v>45</v>
      </c>
      <c r="H327">
        <v>77</v>
      </c>
      <c r="I327">
        <v>47</v>
      </c>
      <c r="J327">
        <f t="shared" si="11"/>
        <v>185</v>
      </c>
      <c r="K327" s="4">
        <f t="shared" si="12"/>
        <v>3.810810810810811</v>
      </c>
    </row>
    <row r="328" spans="1:11" ht="12.75">
      <c r="A328">
        <v>15</v>
      </c>
      <c r="B328" s="2" t="s">
        <v>343</v>
      </c>
      <c r="E328">
        <v>8</v>
      </c>
      <c r="F328">
        <v>19</v>
      </c>
      <c r="G328">
        <v>56</v>
      </c>
      <c r="H328">
        <v>59</v>
      </c>
      <c r="I328">
        <v>47</v>
      </c>
      <c r="J328">
        <f t="shared" si="11"/>
        <v>189</v>
      </c>
      <c r="K328" s="4">
        <f t="shared" si="12"/>
        <v>3.624338624338624</v>
      </c>
    </row>
    <row r="329" spans="1:11" ht="12.75">
      <c r="A329">
        <v>15</v>
      </c>
      <c r="B329" s="2" t="s">
        <v>344</v>
      </c>
      <c r="E329">
        <v>12</v>
      </c>
      <c r="F329">
        <v>36</v>
      </c>
      <c r="G329">
        <v>53</v>
      </c>
      <c r="H329">
        <v>53</v>
      </c>
      <c r="I329">
        <v>30</v>
      </c>
      <c r="J329">
        <f t="shared" si="11"/>
        <v>184</v>
      </c>
      <c r="K329" s="4">
        <f t="shared" si="12"/>
        <v>3.2880434782608696</v>
      </c>
    </row>
    <row r="330" spans="1:11" ht="12.75">
      <c r="A330">
        <v>15</v>
      </c>
      <c r="B330" s="2" t="s">
        <v>345</v>
      </c>
      <c r="E330">
        <v>7</v>
      </c>
      <c r="F330">
        <v>14</v>
      </c>
      <c r="G330">
        <v>48</v>
      </c>
      <c r="H330">
        <v>81</v>
      </c>
      <c r="I330">
        <v>67</v>
      </c>
      <c r="J330">
        <f t="shared" si="11"/>
        <v>217</v>
      </c>
      <c r="K330" s="4">
        <f t="shared" si="12"/>
        <v>3.8617511520737327</v>
      </c>
    </row>
    <row r="331" spans="1:11" ht="12.75">
      <c r="A331">
        <v>15</v>
      </c>
      <c r="B331" s="2" t="s">
        <v>346</v>
      </c>
      <c r="E331">
        <v>12</v>
      </c>
      <c r="F331">
        <v>21</v>
      </c>
      <c r="G331">
        <v>41</v>
      </c>
      <c r="H331">
        <v>57</v>
      </c>
      <c r="I331">
        <v>58</v>
      </c>
      <c r="J331">
        <f t="shared" si="11"/>
        <v>189</v>
      </c>
      <c r="K331" s="4">
        <f t="shared" si="12"/>
        <v>3.677248677248677</v>
      </c>
    </row>
    <row r="332" spans="1:11" ht="12.75">
      <c r="A332">
        <v>15</v>
      </c>
      <c r="B332" s="2" t="s">
        <v>347</v>
      </c>
      <c r="E332">
        <v>17</v>
      </c>
      <c r="F332">
        <v>19</v>
      </c>
      <c r="G332">
        <v>45</v>
      </c>
      <c r="H332">
        <v>70</v>
      </c>
      <c r="I332">
        <v>61</v>
      </c>
      <c r="J332">
        <f t="shared" si="11"/>
        <v>212</v>
      </c>
      <c r="K332" s="4">
        <f t="shared" si="12"/>
        <v>3.6556603773584904</v>
      </c>
    </row>
    <row r="333" spans="1:11" ht="12.75">
      <c r="A333">
        <v>15</v>
      </c>
      <c r="B333" s="2" t="s">
        <v>348</v>
      </c>
      <c r="E333">
        <v>9</v>
      </c>
      <c r="F333">
        <v>17</v>
      </c>
      <c r="G333">
        <v>29</v>
      </c>
      <c r="H333">
        <v>90</v>
      </c>
      <c r="I333">
        <v>92</v>
      </c>
      <c r="J333">
        <f t="shared" si="11"/>
        <v>237</v>
      </c>
      <c r="K333" s="4">
        <f t="shared" si="12"/>
        <v>4.008438818565401</v>
      </c>
    </row>
    <row r="334" spans="1:11" ht="12.75">
      <c r="A334">
        <v>15</v>
      </c>
      <c r="B334" s="2" t="s">
        <v>349</v>
      </c>
      <c r="E334">
        <v>6</v>
      </c>
      <c r="F334">
        <v>16</v>
      </c>
      <c r="G334">
        <v>23</v>
      </c>
      <c r="H334">
        <v>67</v>
      </c>
      <c r="I334">
        <v>103</v>
      </c>
      <c r="J334">
        <f t="shared" si="11"/>
        <v>215</v>
      </c>
      <c r="K334" s="4">
        <f t="shared" si="12"/>
        <v>4.1395348837209305</v>
      </c>
    </row>
    <row r="335" spans="1:11" ht="12.75">
      <c r="A335">
        <v>15</v>
      </c>
      <c r="B335" s="2" t="s">
        <v>350</v>
      </c>
      <c r="E335">
        <v>81</v>
      </c>
      <c r="F335">
        <v>76</v>
      </c>
      <c r="G335">
        <v>64</v>
      </c>
      <c r="H335">
        <v>63</v>
      </c>
      <c r="I335">
        <v>130</v>
      </c>
      <c r="J335">
        <f t="shared" si="11"/>
        <v>414</v>
      </c>
      <c r="K335" s="4">
        <f t="shared" si="12"/>
        <v>3.2053140096618358</v>
      </c>
    </row>
    <row r="336" spans="1:14" ht="12.75">
      <c r="A336">
        <v>15</v>
      </c>
      <c r="B336" s="2" t="s">
        <v>351</v>
      </c>
      <c r="E336">
        <v>4</v>
      </c>
      <c r="F336">
        <v>5</v>
      </c>
      <c r="G336">
        <v>29</v>
      </c>
      <c r="H336">
        <v>77</v>
      </c>
      <c r="I336">
        <v>93</v>
      </c>
      <c r="J336">
        <f t="shared" si="11"/>
        <v>208</v>
      </c>
      <c r="K336" s="4">
        <f t="shared" si="12"/>
        <v>4.201923076923077</v>
      </c>
      <c r="N336" t="s">
        <v>431</v>
      </c>
    </row>
    <row r="337" spans="1:14" ht="12.75">
      <c r="A337">
        <v>16</v>
      </c>
      <c r="B337" s="2" t="s">
        <v>352</v>
      </c>
      <c r="E337">
        <v>30</v>
      </c>
      <c r="F337">
        <v>41</v>
      </c>
      <c r="G337">
        <v>106</v>
      </c>
      <c r="H337">
        <v>145</v>
      </c>
      <c r="I337">
        <v>74</v>
      </c>
      <c r="J337">
        <f t="shared" si="11"/>
        <v>396</v>
      </c>
      <c r="K337" s="4">
        <f t="shared" si="12"/>
        <v>3.484848484848485</v>
      </c>
      <c r="L337" s="4">
        <f>AVERAGE(K337:K357)</f>
        <v>3.7352176115613225</v>
      </c>
      <c r="N337" t="s">
        <v>429</v>
      </c>
    </row>
    <row r="338" spans="1:14" ht="12.75">
      <c r="A338">
        <v>16</v>
      </c>
      <c r="B338" s="2" t="s">
        <v>353</v>
      </c>
      <c r="E338">
        <v>22</v>
      </c>
      <c r="F338">
        <v>57</v>
      </c>
      <c r="G338">
        <v>104</v>
      </c>
      <c r="H338">
        <v>138</v>
      </c>
      <c r="I338">
        <v>81</v>
      </c>
      <c r="J338">
        <f t="shared" si="11"/>
        <v>402</v>
      </c>
      <c r="K338" s="4">
        <f t="shared" si="12"/>
        <v>3.4950248756218905</v>
      </c>
      <c r="N338" t="s">
        <v>430</v>
      </c>
    </row>
    <row r="339" spans="1:11" ht="12.75">
      <c r="A339">
        <v>16</v>
      </c>
      <c r="B339" s="2" t="s">
        <v>354</v>
      </c>
      <c r="E339">
        <v>26</v>
      </c>
      <c r="F339">
        <v>21</v>
      </c>
      <c r="G339">
        <v>56</v>
      </c>
      <c r="H339">
        <v>118</v>
      </c>
      <c r="I339">
        <v>142</v>
      </c>
      <c r="J339">
        <f t="shared" si="11"/>
        <v>363</v>
      </c>
      <c r="K339" s="4">
        <f t="shared" si="12"/>
        <v>3.90633608815427</v>
      </c>
    </row>
    <row r="340" spans="1:11" ht="12.75">
      <c r="A340">
        <v>16</v>
      </c>
      <c r="B340" s="2" t="s">
        <v>355</v>
      </c>
      <c r="E340">
        <v>31</v>
      </c>
      <c r="F340">
        <v>56</v>
      </c>
      <c r="G340">
        <v>98</v>
      </c>
      <c r="H340">
        <v>79</v>
      </c>
      <c r="I340">
        <v>53</v>
      </c>
      <c r="J340">
        <f t="shared" si="11"/>
        <v>317</v>
      </c>
      <c r="K340" s="4">
        <f t="shared" si="12"/>
        <v>3.2113564668769716</v>
      </c>
    </row>
    <row r="341" spans="1:11" ht="12.75">
      <c r="A341">
        <v>16</v>
      </c>
      <c r="B341" s="2" t="s">
        <v>356</v>
      </c>
      <c r="E341">
        <v>13</v>
      </c>
      <c r="F341">
        <v>9</v>
      </c>
      <c r="G341">
        <v>59</v>
      </c>
      <c r="H341">
        <v>116</v>
      </c>
      <c r="I341">
        <v>124</v>
      </c>
      <c r="J341">
        <f t="shared" si="11"/>
        <v>321</v>
      </c>
      <c r="K341" s="4">
        <f t="shared" si="12"/>
        <v>4.024922118380062</v>
      </c>
    </row>
    <row r="342" spans="1:11" ht="12.75">
      <c r="A342">
        <v>16</v>
      </c>
      <c r="B342" s="2" t="s">
        <v>357</v>
      </c>
      <c r="E342">
        <v>25</v>
      </c>
      <c r="F342">
        <v>30</v>
      </c>
      <c r="G342">
        <v>76</v>
      </c>
      <c r="H342">
        <v>116</v>
      </c>
      <c r="I342">
        <v>89</v>
      </c>
      <c r="J342">
        <f aca="true" t="shared" si="13" ref="J342:J405">SUM(D342:I342)</f>
        <v>336</v>
      </c>
      <c r="K342" s="4">
        <f t="shared" si="12"/>
        <v>3.636904761904762</v>
      </c>
    </row>
    <row r="343" spans="1:11" ht="12.75">
      <c r="A343">
        <v>16</v>
      </c>
      <c r="B343" s="2" t="s">
        <v>358</v>
      </c>
      <c r="E343">
        <v>12</v>
      </c>
      <c r="F343">
        <v>21</v>
      </c>
      <c r="G343">
        <v>60</v>
      </c>
      <c r="H343">
        <v>122</v>
      </c>
      <c r="I343">
        <v>115</v>
      </c>
      <c r="J343">
        <f t="shared" si="13"/>
        <v>330</v>
      </c>
      <c r="K343" s="4">
        <f t="shared" si="12"/>
        <v>3.93030303030303</v>
      </c>
    </row>
    <row r="344" spans="1:15" ht="12.75">
      <c r="A344">
        <v>16</v>
      </c>
      <c r="B344" s="2" t="s">
        <v>359</v>
      </c>
      <c r="E344">
        <v>56</v>
      </c>
      <c r="F344">
        <v>63</v>
      </c>
      <c r="G344">
        <v>117</v>
      </c>
      <c r="H344">
        <v>73</v>
      </c>
      <c r="I344">
        <v>82</v>
      </c>
      <c r="J344">
        <f t="shared" si="13"/>
        <v>391</v>
      </c>
      <c r="K344" s="4">
        <f t="shared" si="12"/>
        <v>3.1585677749360612</v>
      </c>
      <c r="O344" t="s">
        <v>434</v>
      </c>
    </row>
    <row r="345" spans="1:11" ht="12.75">
      <c r="A345">
        <v>16</v>
      </c>
      <c r="B345" s="2" t="s">
        <v>360</v>
      </c>
      <c r="E345">
        <v>44</v>
      </c>
      <c r="F345">
        <v>42</v>
      </c>
      <c r="G345">
        <v>87</v>
      </c>
      <c r="H345">
        <v>123</v>
      </c>
      <c r="I345">
        <v>136</v>
      </c>
      <c r="J345">
        <f t="shared" si="13"/>
        <v>432</v>
      </c>
      <c r="K345" s="4">
        <f t="shared" si="12"/>
        <v>3.613425925925926</v>
      </c>
    </row>
    <row r="346" spans="1:11" ht="12.75">
      <c r="A346">
        <v>16</v>
      </c>
      <c r="B346" s="2" t="s">
        <v>361</v>
      </c>
      <c r="E346">
        <v>26</v>
      </c>
      <c r="F346">
        <v>28</v>
      </c>
      <c r="G346">
        <v>53</v>
      </c>
      <c r="H346">
        <v>131</v>
      </c>
      <c r="I346">
        <v>185</v>
      </c>
      <c r="J346">
        <f t="shared" si="13"/>
        <v>423</v>
      </c>
      <c r="K346" s="4">
        <f t="shared" si="12"/>
        <v>3.9952718676122934</v>
      </c>
    </row>
    <row r="347" spans="1:11" ht="12.75">
      <c r="A347">
        <v>16</v>
      </c>
      <c r="B347" s="2" t="s">
        <v>362</v>
      </c>
      <c r="E347">
        <v>26</v>
      </c>
      <c r="F347">
        <v>39</v>
      </c>
      <c r="G347">
        <v>76</v>
      </c>
      <c r="H347">
        <v>107</v>
      </c>
      <c r="I347">
        <v>105</v>
      </c>
      <c r="J347">
        <f t="shared" si="13"/>
        <v>353</v>
      </c>
      <c r="K347" s="4">
        <f t="shared" si="12"/>
        <v>3.640226628895184</v>
      </c>
    </row>
    <row r="348" spans="1:11" ht="12.75">
      <c r="A348">
        <v>16</v>
      </c>
      <c r="B348" s="2" t="s">
        <v>363</v>
      </c>
      <c r="E348">
        <v>25</v>
      </c>
      <c r="F348">
        <v>38</v>
      </c>
      <c r="G348">
        <v>67</v>
      </c>
      <c r="H348">
        <v>108</v>
      </c>
      <c r="I348">
        <v>86</v>
      </c>
      <c r="J348">
        <f t="shared" si="13"/>
        <v>324</v>
      </c>
      <c r="K348" s="4">
        <f t="shared" si="12"/>
        <v>3.5925925925925926</v>
      </c>
    </row>
    <row r="349" spans="1:11" ht="12.75">
      <c r="A349">
        <v>16</v>
      </c>
      <c r="B349" s="2" t="s">
        <v>364</v>
      </c>
      <c r="E349">
        <v>12</v>
      </c>
      <c r="F349">
        <v>52</v>
      </c>
      <c r="G349">
        <v>81</v>
      </c>
      <c r="H349">
        <v>91</v>
      </c>
      <c r="I349">
        <v>58</v>
      </c>
      <c r="J349">
        <f t="shared" si="13"/>
        <v>294</v>
      </c>
      <c r="K349" s="4">
        <f t="shared" si="12"/>
        <v>3.445578231292517</v>
      </c>
    </row>
    <row r="350" spans="1:11" ht="12.75">
      <c r="A350">
        <v>16</v>
      </c>
      <c r="B350" s="2" t="s">
        <v>365</v>
      </c>
      <c r="E350">
        <v>14</v>
      </c>
      <c r="F350">
        <v>35</v>
      </c>
      <c r="G350">
        <v>67</v>
      </c>
      <c r="H350">
        <v>80</v>
      </c>
      <c r="I350">
        <v>66</v>
      </c>
      <c r="J350">
        <f t="shared" si="13"/>
        <v>262</v>
      </c>
      <c r="K350" s="4">
        <f t="shared" si="12"/>
        <v>3.568702290076336</v>
      </c>
    </row>
    <row r="351" spans="1:11" ht="12.75">
      <c r="A351">
        <v>16</v>
      </c>
      <c r="B351" s="2" t="s">
        <v>366</v>
      </c>
      <c r="E351">
        <v>24</v>
      </c>
      <c r="F351">
        <v>50</v>
      </c>
      <c r="G351">
        <v>49</v>
      </c>
      <c r="H351">
        <v>126</v>
      </c>
      <c r="I351">
        <v>205</v>
      </c>
      <c r="J351">
        <f t="shared" si="13"/>
        <v>454</v>
      </c>
      <c r="K351" s="4">
        <f t="shared" si="12"/>
        <v>3.9647577092511015</v>
      </c>
    </row>
    <row r="352" spans="1:11" ht="12.75">
      <c r="A352">
        <v>16</v>
      </c>
      <c r="B352" s="2" t="s">
        <v>367</v>
      </c>
      <c r="E352">
        <v>13</v>
      </c>
      <c r="F352">
        <v>19</v>
      </c>
      <c r="G352">
        <v>55</v>
      </c>
      <c r="H352">
        <v>109</v>
      </c>
      <c r="I352">
        <v>107</v>
      </c>
      <c r="J352">
        <f t="shared" si="13"/>
        <v>303</v>
      </c>
      <c r="K352" s="4">
        <f t="shared" si="12"/>
        <v>3.9174917491749173</v>
      </c>
    </row>
    <row r="353" spans="1:11" ht="12.75">
      <c r="A353">
        <v>16</v>
      </c>
      <c r="B353" s="2" t="s">
        <v>368</v>
      </c>
      <c r="E353">
        <v>8</v>
      </c>
      <c r="F353">
        <v>16</v>
      </c>
      <c r="G353">
        <v>50</v>
      </c>
      <c r="H353">
        <v>113</v>
      </c>
      <c r="I353">
        <v>147</v>
      </c>
      <c r="J353">
        <f t="shared" si="13"/>
        <v>334</v>
      </c>
      <c r="K353" s="4">
        <f t="shared" si="12"/>
        <v>4.122754491017964</v>
      </c>
    </row>
    <row r="354" spans="1:11" ht="12.75">
      <c r="A354">
        <v>16</v>
      </c>
      <c r="B354" s="2" t="s">
        <v>369</v>
      </c>
      <c r="E354">
        <v>16</v>
      </c>
      <c r="F354">
        <v>30</v>
      </c>
      <c r="G354">
        <v>70</v>
      </c>
      <c r="H354">
        <v>82</v>
      </c>
      <c r="I354">
        <v>55</v>
      </c>
      <c r="J354">
        <f t="shared" si="13"/>
        <v>253</v>
      </c>
      <c r="K354" s="4">
        <f t="shared" si="12"/>
        <v>3.513833992094862</v>
      </c>
    </row>
    <row r="355" spans="1:11" ht="12.75">
      <c r="A355">
        <v>16</v>
      </c>
      <c r="B355" s="2" t="s">
        <v>370</v>
      </c>
      <c r="E355">
        <v>17</v>
      </c>
      <c r="F355">
        <v>18</v>
      </c>
      <c r="G355">
        <v>48</v>
      </c>
      <c r="H355">
        <v>121</v>
      </c>
      <c r="I355">
        <v>149</v>
      </c>
      <c r="J355">
        <f t="shared" si="13"/>
        <v>353</v>
      </c>
      <c r="K355" s="4">
        <f t="shared" si="12"/>
        <v>4.039660056657223</v>
      </c>
    </row>
    <row r="356" spans="1:11" ht="12.75">
      <c r="A356">
        <v>16</v>
      </c>
      <c r="B356" s="2" t="s">
        <v>371</v>
      </c>
      <c r="E356">
        <v>7</v>
      </c>
      <c r="F356">
        <v>11</v>
      </c>
      <c r="G356">
        <v>64</v>
      </c>
      <c r="H356">
        <v>89</v>
      </c>
      <c r="I356">
        <v>85</v>
      </c>
      <c r="J356">
        <f t="shared" si="13"/>
        <v>256</v>
      </c>
      <c r="K356" s="4">
        <f t="shared" si="12"/>
        <v>3.9140625</v>
      </c>
    </row>
    <row r="357" spans="1:15" ht="12.75">
      <c r="A357">
        <v>16</v>
      </c>
      <c r="B357" s="2" t="s">
        <v>372</v>
      </c>
      <c r="E357">
        <v>7</v>
      </c>
      <c r="F357">
        <v>11</v>
      </c>
      <c r="G357">
        <v>25</v>
      </c>
      <c r="H357">
        <v>74</v>
      </c>
      <c r="I357">
        <v>134</v>
      </c>
      <c r="J357">
        <f t="shared" si="13"/>
        <v>251</v>
      </c>
      <c r="K357" s="4">
        <f t="shared" si="12"/>
        <v>4.2629482071713145</v>
      </c>
      <c r="N357" t="s">
        <v>431</v>
      </c>
      <c r="O357" t="s">
        <v>433</v>
      </c>
    </row>
    <row r="358" spans="1:15" ht="12.75">
      <c r="A358">
        <v>17</v>
      </c>
      <c r="B358" s="2" t="s">
        <v>373</v>
      </c>
      <c r="E358">
        <v>37</v>
      </c>
      <c r="F358">
        <v>74</v>
      </c>
      <c r="G358">
        <v>84</v>
      </c>
      <c r="H358">
        <v>39</v>
      </c>
      <c r="I358">
        <v>11</v>
      </c>
      <c r="J358">
        <f t="shared" si="13"/>
        <v>245</v>
      </c>
      <c r="K358" s="4">
        <f t="shared" si="12"/>
        <v>2.6448979591836737</v>
      </c>
      <c r="L358" s="4">
        <f>AVERAGE(K358:K379)</f>
        <v>3.563155815503563</v>
      </c>
      <c r="N358" t="s">
        <v>430</v>
      </c>
      <c r="O358" t="s">
        <v>434</v>
      </c>
    </row>
    <row r="359" spans="1:11" ht="12.75">
      <c r="A359">
        <v>17</v>
      </c>
      <c r="B359" s="2" t="s">
        <v>374</v>
      </c>
      <c r="E359">
        <v>26</v>
      </c>
      <c r="F359">
        <v>28</v>
      </c>
      <c r="G359">
        <v>63</v>
      </c>
      <c r="H359">
        <v>175</v>
      </c>
      <c r="I359">
        <v>191</v>
      </c>
      <c r="J359">
        <f t="shared" si="13"/>
        <v>483</v>
      </c>
      <c r="K359" s="4">
        <f t="shared" si="12"/>
        <v>3.987577639751553</v>
      </c>
    </row>
    <row r="360" spans="1:11" ht="12.75">
      <c r="A360">
        <v>17</v>
      </c>
      <c r="B360" s="2" t="s">
        <v>375</v>
      </c>
      <c r="E360">
        <v>24</v>
      </c>
      <c r="F360">
        <v>23</v>
      </c>
      <c r="G360">
        <v>101</v>
      </c>
      <c r="H360">
        <v>164</v>
      </c>
      <c r="I360">
        <v>92</v>
      </c>
      <c r="J360">
        <f t="shared" si="13"/>
        <v>404</v>
      </c>
      <c r="K360" s="4">
        <f t="shared" si="12"/>
        <v>3.6856435643564356</v>
      </c>
    </row>
    <row r="361" spans="1:14" ht="12.75">
      <c r="A361">
        <v>17</v>
      </c>
      <c r="B361" s="2" t="s">
        <v>376</v>
      </c>
      <c r="E361">
        <v>19</v>
      </c>
      <c r="F361">
        <v>45</v>
      </c>
      <c r="G361">
        <v>103</v>
      </c>
      <c r="H361">
        <v>121</v>
      </c>
      <c r="I361">
        <v>70</v>
      </c>
      <c r="J361">
        <f t="shared" si="13"/>
        <v>358</v>
      </c>
      <c r="K361" s="4">
        <f t="shared" si="12"/>
        <v>3.4972067039106145</v>
      </c>
      <c r="N361" t="s">
        <v>429</v>
      </c>
    </row>
    <row r="362" spans="1:11" ht="12.75">
      <c r="A362">
        <v>17</v>
      </c>
      <c r="B362" s="2" t="s">
        <v>377</v>
      </c>
      <c r="E362">
        <v>27</v>
      </c>
      <c r="F362">
        <v>27</v>
      </c>
      <c r="G362">
        <v>71</v>
      </c>
      <c r="H362">
        <v>112</v>
      </c>
      <c r="I362">
        <v>100</v>
      </c>
      <c r="J362">
        <f t="shared" si="13"/>
        <v>337</v>
      </c>
      <c r="K362" s="4">
        <f t="shared" si="12"/>
        <v>3.685459940652819</v>
      </c>
    </row>
    <row r="363" spans="1:11" ht="12.75">
      <c r="A363">
        <v>17</v>
      </c>
      <c r="B363" s="2" t="s">
        <v>378</v>
      </c>
      <c r="E363">
        <v>24</v>
      </c>
      <c r="F363">
        <v>47</v>
      </c>
      <c r="G363">
        <v>69</v>
      </c>
      <c r="H363">
        <v>99</v>
      </c>
      <c r="I363">
        <v>53</v>
      </c>
      <c r="J363">
        <f t="shared" si="13"/>
        <v>292</v>
      </c>
      <c r="K363" s="4">
        <f t="shared" si="12"/>
        <v>3.3767123287671232</v>
      </c>
    </row>
    <row r="364" spans="1:11" ht="12.75">
      <c r="A364">
        <v>17</v>
      </c>
      <c r="B364" s="2" t="s">
        <v>379</v>
      </c>
      <c r="E364">
        <v>20</v>
      </c>
      <c r="F364">
        <v>30</v>
      </c>
      <c r="G364">
        <v>89</v>
      </c>
      <c r="H364">
        <v>99</v>
      </c>
      <c r="I364">
        <v>67</v>
      </c>
      <c r="J364">
        <f t="shared" si="13"/>
        <v>305</v>
      </c>
      <c r="K364" s="4">
        <f t="shared" si="12"/>
        <v>3.5344262295081967</v>
      </c>
    </row>
    <row r="365" spans="1:11" ht="12.75">
      <c r="A365">
        <v>17</v>
      </c>
      <c r="B365" s="2" t="s">
        <v>380</v>
      </c>
      <c r="E365">
        <v>30</v>
      </c>
      <c r="F365">
        <v>29</v>
      </c>
      <c r="G365">
        <v>92</v>
      </c>
      <c r="H365">
        <v>163</v>
      </c>
      <c r="I365">
        <v>124</v>
      </c>
      <c r="J365">
        <f t="shared" si="13"/>
        <v>438</v>
      </c>
      <c r="K365" s="4">
        <f t="shared" si="12"/>
        <v>3.7351598173515983</v>
      </c>
    </row>
    <row r="366" spans="1:11" ht="12.75">
      <c r="A366">
        <v>17</v>
      </c>
      <c r="B366" s="2" t="s">
        <v>381</v>
      </c>
      <c r="E366">
        <v>16</v>
      </c>
      <c r="F366">
        <v>31</v>
      </c>
      <c r="G366">
        <v>78</v>
      </c>
      <c r="H366">
        <v>111</v>
      </c>
      <c r="I366">
        <v>77</v>
      </c>
      <c r="J366">
        <f t="shared" si="13"/>
        <v>313</v>
      </c>
      <c r="K366" s="4">
        <f t="shared" si="12"/>
        <v>3.6453674121405752</v>
      </c>
    </row>
    <row r="367" spans="1:11" ht="12.75">
      <c r="A367">
        <v>17</v>
      </c>
      <c r="B367" s="2" t="s">
        <v>382</v>
      </c>
      <c r="E367">
        <v>16</v>
      </c>
      <c r="F367">
        <v>40</v>
      </c>
      <c r="G367">
        <v>91</v>
      </c>
      <c r="H367">
        <v>120</v>
      </c>
      <c r="I367">
        <v>68</v>
      </c>
      <c r="J367">
        <f t="shared" si="13"/>
        <v>335</v>
      </c>
      <c r="K367" s="4">
        <f t="shared" si="12"/>
        <v>3.5492537313432835</v>
      </c>
    </row>
    <row r="368" spans="1:11" ht="12.75">
      <c r="A368">
        <v>17</v>
      </c>
      <c r="B368" s="2" t="s">
        <v>383</v>
      </c>
      <c r="E368">
        <v>24</v>
      </c>
      <c r="F368">
        <v>44</v>
      </c>
      <c r="G368">
        <v>66</v>
      </c>
      <c r="H368">
        <v>116</v>
      </c>
      <c r="I368">
        <v>113</v>
      </c>
      <c r="J368">
        <f t="shared" si="13"/>
        <v>363</v>
      </c>
      <c r="K368" s="4">
        <f t="shared" si="12"/>
        <v>3.6887052341597797</v>
      </c>
    </row>
    <row r="369" spans="1:11" ht="12.75">
      <c r="A369">
        <v>17</v>
      </c>
      <c r="B369" s="2" t="s">
        <v>384</v>
      </c>
      <c r="E369">
        <v>24</v>
      </c>
      <c r="F369">
        <v>31</v>
      </c>
      <c r="G369">
        <v>69</v>
      </c>
      <c r="H369">
        <v>127</v>
      </c>
      <c r="I369">
        <v>77</v>
      </c>
      <c r="J369">
        <f t="shared" si="13"/>
        <v>328</v>
      </c>
      <c r="K369" s="4">
        <f t="shared" si="12"/>
        <v>3.6158536585365852</v>
      </c>
    </row>
    <row r="370" spans="1:11" ht="12.75">
      <c r="A370">
        <v>17</v>
      </c>
      <c r="B370" s="2" t="s">
        <v>385</v>
      </c>
      <c r="E370">
        <v>4</v>
      </c>
      <c r="F370">
        <v>7</v>
      </c>
      <c r="G370">
        <v>21</v>
      </c>
      <c r="H370">
        <v>73</v>
      </c>
      <c r="I370">
        <v>92</v>
      </c>
      <c r="J370">
        <f t="shared" si="13"/>
        <v>197</v>
      </c>
      <c r="K370" s="4">
        <f t="shared" si="12"/>
        <v>4.228426395939087</v>
      </c>
    </row>
    <row r="371" spans="1:11" ht="12.75">
      <c r="A371">
        <v>17</v>
      </c>
      <c r="B371" s="2" t="s">
        <v>386</v>
      </c>
      <c r="E371">
        <v>8</v>
      </c>
      <c r="F371">
        <v>13</v>
      </c>
      <c r="G371">
        <v>44</v>
      </c>
      <c r="H371">
        <v>65</v>
      </c>
      <c r="I371">
        <v>37</v>
      </c>
      <c r="J371">
        <f t="shared" si="13"/>
        <v>167</v>
      </c>
      <c r="K371" s="4">
        <f t="shared" si="12"/>
        <v>3.658682634730539</v>
      </c>
    </row>
    <row r="372" spans="1:11" ht="12.75">
      <c r="A372">
        <v>17</v>
      </c>
      <c r="B372" s="2" t="s">
        <v>387</v>
      </c>
      <c r="E372">
        <v>48</v>
      </c>
      <c r="F372">
        <v>50</v>
      </c>
      <c r="G372">
        <v>99</v>
      </c>
      <c r="H372">
        <v>118</v>
      </c>
      <c r="I372">
        <v>172</v>
      </c>
      <c r="J372">
        <f t="shared" si="13"/>
        <v>487</v>
      </c>
      <c r="K372" s="4">
        <f t="shared" si="12"/>
        <v>3.648870636550308</v>
      </c>
    </row>
    <row r="373" spans="1:11" ht="12.75">
      <c r="A373">
        <v>17</v>
      </c>
      <c r="B373" s="2" t="s">
        <v>388</v>
      </c>
      <c r="E373">
        <v>35</v>
      </c>
      <c r="F373">
        <v>63</v>
      </c>
      <c r="G373">
        <v>88</v>
      </c>
      <c r="H373">
        <v>85</v>
      </c>
      <c r="I373">
        <v>49</v>
      </c>
      <c r="J373">
        <f t="shared" si="13"/>
        <v>320</v>
      </c>
      <c r="K373" s="4">
        <f t="shared" si="12"/>
        <v>3.15625</v>
      </c>
    </row>
    <row r="374" spans="1:11" ht="12.75">
      <c r="A374">
        <v>17</v>
      </c>
      <c r="B374" s="2" t="s">
        <v>389</v>
      </c>
      <c r="E374">
        <v>81</v>
      </c>
      <c r="F374">
        <v>31</v>
      </c>
      <c r="G374">
        <v>62</v>
      </c>
      <c r="H374">
        <v>161</v>
      </c>
      <c r="I374">
        <v>156</v>
      </c>
      <c r="J374">
        <f t="shared" si="13"/>
        <v>491</v>
      </c>
      <c r="K374" s="4">
        <f t="shared" si="12"/>
        <v>3.5702647657841142</v>
      </c>
    </row>
    <row r="375" spans="1:11" ht="12.75">
      <c r="A375">
        <v>17</v>
      </c>
      <c r="B375" s="2" t="s">
        <v>390</v>
      </c>
      <c r="E375">
        <v>66</v>
      </c>
      <c r="F375">
        <v>89</v>
      </c>
      <c r="G375">
        <v>109</v>
      </c>
      <c r="H375">
        <v>91</v>
      </c>
      <c r="I375">
        <v>85</v>
      </c>
      <c r="J375">
        <f t="shared" si="13"/>
        <v>440</v>
      </c>
      <c r="K375" s="4">
        <f t="shared" si="12"/>
        <v>3.090909090909091</v>
      </c>
    </row>
    <row r="376" spans="1:15" ht="12.75">
      <c r="A376">
        <v>17</v>
      </c>
      <c r="B376" s="2" t="s">
        <v>391</v>
      </c>
      <c r="E376">
        <v>8</v>
      </c>
      <c r="F376">
        <v>14</v>
      </c>
      <c r="G376">
        <v>54</v>
      </c>
      <c r="H376">
        <v>124</v>
      </c>
      <c r="I376">
        <v>213</v>
      </c>
      <c r="J376">
        <f t="shared" si="13"/>
        <v>413</v>
      </c>
      <c r="K376" s="4">
        <f t="shared" si="12"/>
        <v>4.2590799031477</v>
      </c>
      <c r="O376" t="s">
        <v>433</v>
      </c>
    </row>
    <row r="377" spans="1:11" ht="12.75">
      <c r="A377">
        <v>17</v>
      </c>
      <c r="B377" s="2" t="s">
        <v>392</v>
      </c>
      <c r="E377">
        <v>7</v>
      </c>
      <c r="F377">
        <v>15</v>
      </c>
      <c r="G377">
        <v>45</v>
      </c>
      <c r="H377">
        <v>60</v>
      </c>
      <c r="I377">
        <v>19</v>
      </c>
      <c r="J377">
        <f t="shared" si="13"/>
        <v>146</v>
      </c>
      <c r="K377" s="4">
        <f t="shared" si="12"/>
        <v>3.4726027397260273</v>
      </c>
    </row>
    <row r="378" spans="1:11" ht="12.75">
      <c r="A378">
        <v>17</v>
      </c>
      <c r="B378" s="2" t="s">
        <v>393</v>
      </c>
      <c r="E378">
        <v>20</v>
      </c>
      <c r="F378">
        <v>31</v>
      </c>
      <c r="G378">
        <v>60</v>
      </c>
      <c r="H378">
        <v>177</v>
      </c>
      <c r="I378">
        <v>89</v>
      </c>
      <c r="J378">
        <f t="shared" si="13"/>
        <v>377</v>
      </c>
      <c r="K378" s="4">
        <f t="shared" si="12"/>
        <v>3.753315649867374</v>
      </c>
    </row>
    <row r="379" spans="1:14" ht="12.75">
      <c r="A379">
        <v>17</v>
      </c>
      <c r="B379" s="2" t="s">
        <v>394</v>
      </c>
      <c r="E379">
        <v>25</v>
      </c>
      <c r="F379">
        <v>32</v>
      </c>
      <c r="G379">
        <v>56</v>
      </c>
      <c r="H379">
        <v>44</v>
      </c>
      <c r="I379">
        <v>11</v>
      </c>
      <c r="J379">
        <f t="shared" si="13"/>
        <v>168</v>
      </c>
      <c r="K379" s="4">
        <f t="shared" si="12"/>
        <v>2.9047619047619047</v>
      </c>
      <c r="N379" t="s">
        <v>431</v>
      </c>
    </row>
    <row r="380" spans="1:14" ht="12.75">
      <c r="A380">
        <v>18</v>
      </c>
      <c r="B380" s="2" t="s">
        <v>395</v>
      </c>
      <c r="E380">
        <v>4</v>
      </c>
      <c r="F380">
        <v>30</v>
      </c>
      <c r="G380">
        <v>77</v>
      </c>
      <c r="H380">
        <v>83</v>
      </c>
      <c r="I380">
        <v>25</v>
      </c>
      <c r="J380">
        <f t="shared" si="13"/>
        <v>219</v>
      </c>
      <c r="K380" s="4">
        <f t="shared" si="12"/>
        <v>3.4337899543378994</v>
      </c>
      <c r="L380" s="4">
        <f>AVERAGE(K380:K401)</f>
        <v>3.463737025071519</v>
      </c>
      <c r="N380" t="s">
        <v>430</v>
      </c>
    </row>
    <row r="381" spans="1:11" ht="12.75">
      <c r="A381">
        <v>18</v>
      </c>
      <c r="B381" s="2" t="s">
        <v>396</v>
      </c>
      <c r="E381">
        <v>15</v>
      </c>
      <c r="F381">
        <v>38</v>
      </c>
      <c r="G381">
        <v>56</v>
      </c>
      <c r="H381">
        <v>56</v>
      </c>
      <c r="I381">
        <v>31</v>
      </c>
      <c r="J381">
        <f t="shared" si="13"/>
        <v>196</v>
      </c>
      <c r="K381" s="4">
        <f t="shared" si="12"/>
        <v>3.2551020408163267</v>
      </c>
    </row>
    <row r="382" spans="1:11" ht="12.75">
      <c r="A382">
        <v>18</v>
      </c>
      <c r="B382" s="2" t="s">
        <v>397</v>
      </c>
      <c r="E382">
        <v>10</v>
      </c>
      <c r="F382">
        <v>21</v>
      </c>
      <c r="G382">
        <v>68</v>
      </c>
      <c r="H382">
        <v>53</v>
      </c>
      <c r="I382">
        <v>23</v>
      </c>
      <c r="J382">
        <f t="shared" si="13"/>
        <v>175</v>
      </c>
      <c r="K382" s="4">
        <f t="shared" si="12"/>
        <v>3.3314285714285714</v>
      </c>
    </row>
    <row r="383" spans="1:14" ht="12.75">
      <c r="A383">
        <v>18</v>
      </c>
      <c r="B383" s="2" t="s">
        <v>398</v>
      </c>
      <c r="E383">
        <v>12</v>
      </c>
      <c r="F383">
        <v>24</v>
      </c>
      <c r="G383">
        <v>50</v>
      </c>
      <c r="H383">
        <v>61</v>
      </c>
      <c r="I383">
        <v>13</v>
      </c>
      <c r="J383">
        <f t="shared" si="13"/>
        <v>160</v>
      </c>
      <c r="K383" s="4">
        <f t="shared" si="12"/>
        <v>3.24375</v>
      </c>
      <c r="N383" t="s">
        <v>429</v>
      </c>
    </row>
    <row r="384" spans="1:11" ht="12.75">
      <c r="A384">
        <v>18</v>
      </c>
      <c r="B384" s="2" t="s">
        <v>399</v>
      </c>
      <c r="E384">
        <v>14</v>
      </c>
      <c r="F384">
        <v>25</v>
      </c>
      <c r="G384">
        <v>56</v>
      </c>
      <c r="H384">
        <v>47</v>
      </c>
      <c r="I384">
        <v>18</v>
      </c>
      <c r="J384">
        <f t="shared" si="13"/>
        <v>160</v>
      </c>
      <c r="K384" s="4">
        <f t="shared" si="12"/>
        <v>3.1875</v>
      </c>
    </row>
    <row r="385" spans="1:11" ht="12.75">
      <c r="A385">
        <v>18</v>
      </c>
      <c r="B385" s="2" t="s">
        <v>400</v>
      </c>
      <c r="E385">
        <v>8</v>
      </c>
      <c r="F385">
        <v>17</v>
      </c>
      <c r="G385">
        <v>42</v>
      </c>
      <c r="H385">
        <v>50</v>
      </c>
      <c r="I385">
        <v>19</v>
      </c>
      <c r="J385">
        <f t="shared" si="13"/>
        <v>136</v>
      </c>
      <c r="K385" s="4">
        <f t="shared" si="12"/>
        <v>3.4044117647058822</v>
      </c>
    </row>
    <row r="386" spans="1:11" ht="12.75">
      <c r="A386">
        <v>18</v>
      </c>
      <c r="B386" s="2" t="s">
        <v>401</v>
      </c>
      <c r="E386">
        <v>9</v>
      </c>
      <c r="F386">
        <v>16</v>
      </c>
      <c r="G386">
        <v>39</v>
      </c>
      <c r="H386">
        <v>69</v>
      </c>
      <c r="I386">
        <v>31</v>
      </c>
      <c r="J386">
        <f t="shared" si="13"/>
        <v>164</v>
      </c>
      <c r="K386" s="4">
        <f t="shared" si="12"/>
        <v>3.591463414634146</v>
      </c>
    </row>
    <row r="387" spans="1:11" ht="12.75">
      <c r="A387">
        <v>18</v>
      </c>
      <c r="B387" s="2" t="s">
        <v>402</v>
      </c>
      <c r="E387">
        <v>3</v>
      </c>
      <c r="F387">
        <v>10</v>
      </c>
      <c r="G387">
        <v>16</v>
      </c>
      <c r="H387">
        <v>81</v>
      </c>
      <c r="I387">
        <v>79</v>
      </c>
      <c r="J387">
        <f t="shared" si="13"/>
        <v>189</v>
      </c>
      <c r="K387" s="4">
        <f aca="true" t="shared" si="14" ref="K387:K412">(E387*1+F387*2+G387*3+H387*4+I387*5)/J387</f>
        <v>4.1798941798941796</v>
      </c>
    </row>
    <row r="388" spans="1:15" ht="12.75">
      <c r="A388">
        <v>18</v>
      </c>
      <c r="B388" s="2" t="s">
        <v>403</v>
      </c>
      <c r="E388">
        <v>33</v>
      </c>
      <c r="F388">
        <v>47</v>
      </c>
      <c r="G388">
        <v>44</v>
      </c>
      <c r="H388">
        <v>33</v>
      </c>
      <c r="I388">
        <v>15</v>
      </c>
      <c r="J388">
        <f t="shared" si="13"/>
        <v>172</v>
      </c>
      <c r="K388" s="4">
        <f t="shared" si="14"/>
        <v>2.7093023255813953</v>
      </c>
      <c r="O388" t="s">
        <v>434</v>
      </c>
    </row>
    <row r="389" spans="1:11" ht="12.75">
      <c r="A389">
        <v>18</v>
      </c>
      <c r="B389" s="2" t="s">
        <v>404</v>
      </c>
      <c r="E389">
        <v>16</v>
      </c>
      <c r="F389">
        <v>34</v>
      </c>
      <c r="G389">
        <v>57</v>
      </c>
      <c r="H389">
        <v>46</v>
      </c>
      <c r="I389">
        <v>19</v>
      </c>
      <c r="J389">
        <f t="shared" si="13"/>
        <v>172</v>
      </c>
      <c r="K389" s="4">
        <f t="shared" si="14"/>
        <v>3.104651162790698</v>
      </c>
    </row>
    <row r="390" spans="1:11" ht="12.75">
      <c r="A390">
        <v>18</v>
      </c>
      <c r="B390" s="2" t="s">
        <v>405</v>
      </c>
      <c r="E390">
        <v>16</v>
      </c>
      <c r="F390">
        <v>46</v>
      </c>
      <c r="G390">
        <v>57</v>
      </c>
      <c r="H390">
        <v>42</v>
      </c>
      <c r="I390">
        <v>15</v>
      </c>
      <c r="J390">
        <f t="shared" si="13"/>
        <v>176</v>
      </c>
      <c r="K390" s="4">
        <f t="shared" si="14"/>
        <v>2.965909090909091</v>
      </c>
    </row>
    <row r="391" spans="1:11" ht="12.75">
      <c r="A391">
        <v>18</v>
      </c>
      <c r="B391" s="2" t="s">
        <v>406</v>
      </c>
      <c r="E391">
        <v>7</v>
      </c>
      <c r="F391">
        <v>16</v>
      </c>
      <c r="G391">
        <v>33</v>
      </c>
      <c r="H391">
        <v>73</v>
      </c>
      <c r="I391">
        <v>48</v>
      </c>
      <c r="J391">
        <f t="shared" si="13"/>
        <v>177</v>
      </c>
      <c r="K391" s="4">
        <f t="shared" si="14"/>
        <v>3.785310734463277</v>
      </c>
    </row>
    <row r="392" spans="1:11" ht="12.75">
      <c r="A392">
        <v>18</v>
      </c>
      <c r="B392" s="2" t="s">
        <v>407</v>
      </c>
      <c r="E392">
        <v>2</v>
      </c>
      <c r="F392">
        <v>12</v>
      </c>
      <c r="G392">
        <v>25</v>
      </c>
      <c r="H392">
        <v>69</v>
      </c>
      <c r="I392">
        <v>108</v>
      </c>
      <c r="J392">
        <f t="shared" si="13"/>
        <v>216</v>
      </c>
      <c r="K392" s="4">
        <f t="shared" si="14"/>
        <v>4.24537037037037</v>
      </c>
    </row>
    <row r="393" spans="1:11" ht="12.75">
      <c r="A393">
        <v>18</v>
      </c>
      <c r="B393" s="2" t="s">
        <v>408</v>
      </c>
      <c r="E393">
        <v>5</v>
      </c>
      <c r="F393">
        <v>22</v>
      </c>
      <c r="G393">
        <v>49</v>
      </c>
      <c r="H393">
        <v>70</v>
      </c>
      <c r="I393">
        <v>37</v>
      </c>
      <c r="J393">
        <f t="shared" si="13"/>
        <v>183</v>
      </c>
      <c r="K393" s="4">
        <f t="shared" si="14"/>
        <v>3.612021857923497</v>
      </c>
    </row>
    <row r="394" spans="1:11" ht="12.75">
      <c r="A394">
        <v>18</v>
      </c>
      <c r="B394" s="2" t="s">
        <v>409</v>
      </c>
      <c r="E394">
        <v>15</v>
      </c>
      <c r="F394">
        <v>37</v>
      </c>
      <c r="G394">
        <v>60</v>
      </c>
      <c r="H394">
        <v>52</v>
      </c>
      <c r="I394">
        <v>17</v>
      </c>
      <c r="J394">
        <f t="shared" si="13"/>
        <v>181</v>
      </c>
      <c r="K394" s="4">
        <f t="shared" si="14"/>
        <v>3.1049723756906076</v>
      </c>
    </row>
    <row r="395" spans="1:11" ht="12.75">
      <c r="A395">
        <v>18</v>
      </c>
      <c r="B395" s="2" t="s">
        <v>410</v>
      </c>
      <c r="E395">
        <v>5</v>
      </c>
      <c r="F395">
        <v>12</v>
      </c>
      <c r="G395">
        <v>37</v>
      </c>
      <c r="H395">
        <v>77</v>
      </c>
      <c r="I395">
        <v>25</v>
      </c>
      <c r="J395">
        <f t="shared" si="13"/>
        <v>156</v>
      </c>
      <c r="K395" s="4">
        <f t="shared" si="14"/>
        <v>3.673076923076923</v>
      </c>
    </row>
    <row r="396" spans="1:11" ht="12.75">
      <c r="A396">
        <v>18</v>
      </c>
      <c r="B396" s="2" t="s">
        <v>411</v>
      </c>
      <c r="E396">
        <v>15</v>
      </c>
      <c r="F396">
        <v>20</v>
      </c>
      <c r="G396">
        <v>34</v>
      </c>
      <c r="H396">
        <v>73</v>
      </c>
      <c r="I396">
        <v>35</v>
      </c>
      <c r="J396">
        <f t="shared" si="13"/>
        <v>177</v>
      </c>
      <c r="K396" s="4">
        <f t="shared" si="14"/>
        <v>3.5254237288135593</v>
      </c>
    </row>
    <row r="397" spans="1:11" ht="12.75">
      <c r="A397">
        <v>18</v>
      </c>
      <c r="B397" s="2" t="s">
        <v>412</v>
      </c>
      <c r="E397">
        <v>14</v>
      </c>
      <c r="F397">
        <v>22</v>
      </c>
      <c r="G397">
        <v>52</v>
      </c>
      <c r="H397">
        <v>54</v>
      </c>
      <c r="I397">
        <v>11</v>
      </c>
      <c r="J397">
        <f t="shared" si="13"/>
        <v>153</v>
      </c>
      <c r="K397" s="4">
        <f t="shared" si="14"/>
        <v>3.1699346405228757</v>
      </c>
    </row>
    <row r="398" spans="1:11" ht="12.75">
      <c r="A398">
        <v>18</v>
      </c>
      <c r="B398" s="2" t="s">
        <v>413</v>
      </c>
      <c r="E398">
        <v>2</v>
      </c>
      <c r="F398">
        <v>16</v>
      </c>
      <c r="G398">
        <v>40</v>
      </c>
      <c r="H398">
        <v>69</v>
      </c>
      <c r="I398">
        <v>14</v>
      </c>
      <c r="J398">
        <f t="shared" si="13"/>
        <v>141</v>
      </c>
      <c r="K398" s="4">
        <f t="shared" si="14"/>
        <v>3.5460992907801416</v>
      </c>
    </row>
    <row r="399" spans="1:11" ht="12.75">
      <c r="A399">
        <v>18</v>
      </c>
      <c r="B399" s="2" t="s">
        <v>414</v>
      </c>
      <c r="E399">
        <v>7</v>
      </c>
      <c r="F399">
        <v>19</v>
      </c>
      <c r="G399">
        <v>58</v>
      </c>
      <c r="H399">
        <v>43</v>
      </c>
      <c r="I399">
        <v>13</v>
      </c>
      <c r="J399">
        <f t="shared" si="13"/>
        <v>140</v>
      </c>
      <c r="K399" s="4">
        <f t="shared" si="14"/>
        <v>3.257142857142857</v>
      </c>
    </row>
    <row r="400" spans="1:15" ht="12.75">
      <c r="A400">
        <v>18</v>
      </c>
      <c r="B400" s="2" t="s">
        <v>415</v>
      </c>
      <c r="E400">
        <v>6</v>
      </c>
      <c r="F400">
        <v>6</v>
      </c>
      <c r="G400">
        <v>18</v>
      </c>
      <c r="H400">
        <v>56</v>
      </c>
      <c r="I400">
        <v>165</v>
      </c>
      <c r="J400">
        <f t="shared" si="13"/>
        <v>251</v>
      </c>
      <c r="K400" s="4">
        <f t="shared" si="14"/>
        <v>4.46613545816733</v>
      </c>
      <c r="O400" t="s">
        <v>433</v>
      </c>
    </row>
    <row r="401" spans="1:14" ht="12.75">
      <c r="A401">
        <v>18</v>
      </c>
      <c r="B401" s="2" t="s">
        <v>416</v>
      </c>
      <c r="E401">
        <v>14</v>
      </c>
      <c r="F401">
        <v>34</v>
      </c>
      <c r="G401">
        <v>49</v>
      </c>
      <c r="H401">
        <v>78</v>
      </c>
      <c r="I401">
        <v>35</v>
      </c>
      <c r="J401">
        <f t="shared" si="13"/>
        <v>210</v>
      </c>
      <c r="K401" s="4">
        <f t="shared" si="14"/>
        <v>3.4095238095238094</v>
      </c>
      <c r="N401" t="s">
        <v>431</v>
      </c>
    </row>
    <row r="402" spans="1:14" ht="12.75">
      <c r="A402">
        <v>19</v>
      </c>
      <c r="B402" s="2" t="s">
        <v>417</v>
      </c>
      <c r="E402">
        <v>19</v>
      </c>
      <c r="F402">
        <v>36</v>
      </c>
      <c r="G402">
        <v>63</v>
      </c>
      <c r="H402">
        <v>81</v>
      </c>
      <c r="I402">
        <v>10</v>
      </c>
      <c r="J402">
        <f t="shared" si="13"/>
        <v>209</v>
      </c>
      <c r="K402" s="4">
        <f t="shared" si="14"/>
        <v>3.1291866028708135</v>
      </c>
      <c r="L402" s="4">
        <f>AVERAGE(K402:K412)</f>
        <v>3.4131504274797653</v>
      </c>
      <c r="N402" t="s">
        <v>430</v>
      </c>
    </row>
    <row r="403" spans="1:11" ht="12.75">
      <c r="A403">
        <v>19</v>
      </c>
      <c r="B403" s="2" t="s">
        <v>418</v>
      </c>
      <c r="E403">
        <v>15</v>
      </c>
      <c r="F403">
        <v>24</v>
      </c>
      <c r="G403">
        <v>66</v>
      </c>
      <c r="H403">
        <v>56</v>
      </c>
      <c r="I403">
        <v>16</v>
      </c>
      <c r="J403">
        <f t="shared" si="13"/>
        <v>177</v>
      </c>
      <c r="K403" s="4">
        <f t="shared" si="14"/>
        <v>3.1920903954802258</v>
      </c>
    </row>
    <row r="404" spans="1:11" ht="12.75">
      <c r="A404">
        <v>19</v>
      </c>
      <c r="B404" s="2" t="s">
        <v>419</v>
      </c>
      <c r="E404">
        <v>10</v>
      </c>
      <c r="F404">
        <v>16</v>
      </c>
      <c r="G404">
        <v>37</v>
      </c>
      <c r="H404">
        <v>75</v>
      </c>
      <c r="I404">
        <v>32</v>
      </c>
      <c r="J404">
        <f t="shared" si="13"/>
        <v>170</v>
      </c>
      <c r="K404" s="4">
        <f t="shared" si="14"/>
        <v>3.6058823529411765</v>
      </c>
    </row>
    <row r="405" spans="1:11" ht="12.75">
      <c r="A405">
        <v>19</v>
      </c>
      <c r="B405" s="2" t="s">
        <v>420</v>
      </c>
      <c r="E405">
        <v>3</v>
      </c>
      <c r="F405">
        <v>7</v>
      </c>
      <c r="G405">
        <v>46</v>
      </c>
      <c r="H405">
        <v>76</v>
      </c>
      <c r="I405">
        <v>30</v>
      </c>
      <c r="J405">
        <f t="shared" si="13"/>
        <v>162</v>
      </c>
      <c r="K405" s="4">
        <f t="shared" si="14"/>
        <v>3.759259259259259</v>
      </c>
    </row>
    <row r="406" spans="1:14" ht="12.75">
      <c r="A406">
        <v>19</v>
      </c>
      <c r="B406" s="2" t="s">
        <v>421</v>
      </c>
      <c r="E406">
        <v>10</v>
      </c>
      <c r="F406">
        <v>40</v>
      </c>
      <c r="G406">
        <v>57</v>
      </c>
      <c r="H406">
        <v>39</v>
      </c>
      <c r="I406">
        <v>14</v>
      </c>
      <c r="J406">
        <f>SUM(D406:I406)</f>
        <v>160</v>
      </c>
      <c r="K406" s="4">
        <f t="shared" si="14"/>
        <v>3.04375</v>
      </c>
      <c r="N406" t="s">
        <v>429</v>
      </c>
    </row>
    <row r="407" spans="1:11" ht="12.75">
      <c r="A407">
        <v>19</v>
      </c>
      <c r="B407" s="2" t="s">
        <v>422</v>
      </c>
      <c r="E407">
        <v>13</v>
      </c>
      <c r="F407">
        <v>13</v>
      </c>
      <c r="G407">
        <v>46</v>
      </c>
      <c r="H407">
        <v>66</v>
      </c>
      <c r="I407">
        <v>25</v>
      </c>
      <c r="J407">
        <f>SUM(D407:I407)</f>
        <v>163</v>
      </c>
      <c r="K407" s="4">
        <f t="shared" si="14"/>
        <v>3.4723926380368098</v>
      </c>
    </row>
    <row r="408" spans="1:15" ht="12.75">
      <c r="A408">
        <v>19</v>
      </c>
      <c r="B408" s="2" t="s">
        <v>423</v>
      </c>
      <c r="E408">
        <v>22</v>
      </c>
      <c r="F408">
        <v>39</v>
      </c>
      <c r="G408">
        <v>45</v>
      </c>
      <c r="H408">
        <v>47</v>
      </c>
      <c r="I408">
        <v>10</v>
      </c>
      <c r="J408">
        <f>SUM(D408:I408)</f>
        <v>163</v>
      </c>
      <c r="K408" s="4">
        <f t="shared" si="14"/>
        <v>2.901840490797546</v>
      </c>
      <c r="O408" t="s">
        <v>434</v>
      </c>
    </row>
    <row r="409" spans="1:11" ht="12.75">
      <c r="A409">
        <v>19</v>
      </c>
      <c r="B409" s="2" t="s">
        <v>424</v>
      </c>
      <c r="E409">
        <v>6</v>
      </c>
      <c r="F409">
        <v>16</v>
      </c>
      <c r="G409">
        <v>32</v>
      </c>
      <c r="H409">
        <v>75</v>
      </c>
      <c r="I409">
        <v>57</v>
      </c>
      <c r="J409">
        <f>SUM(D409:I409)</f>
        <v>186</v>
      </c>
      <c r="K409" s="4">
        <f t="shared" si="14"/>
        <v>3.8655913978494625</v>
      </c>
    </row>
    <row r="410" spans="1:15" ht="12.75">
      <c r="A410">
        <v>19</v>
      </c>
      <c r="B410" s="2" t="s">
        <v>425</v>
      </c>
      <c r="E410">
        <v>0</v>
      </c>
      <c r="F410">
        <v>7</v>
      </c>
      <c r="G410">
        <v>19</v>
      </c>
      <c r="H410">
        <v>77</v>
      </c>
      <c r="I410">
        <v>119</v>
      </c>
      <c r="J410">
        <f>SUM(D410:I410)</f>
        <v>222</v>
      </c>
      <c r="K410" s="4">
        <f t="shared" si="14"/>
        <v>4.387387387387387</v>
      </c>
      <c r="O410" t="s">
        <v>433</v>
      </c>
    </row>
    <row r="411" spans="1:11" ht="12.75">
      <c r="A411">
        <v>19</v>
      </c>
      <c r="B411" s="2" t="s">
        <v>426</v>
      </c>
      <c r="E411">
        <v>21</v>
      </c>
      <c r="F411">
        <v>36</v>
      </c>
      <c r="G411">
        <v>55</v>
      </c>
      <c r="H411">
        <v>68</v>
      </c>
      <c r="I411">
        <v>22</v>
      </c>
      <c r="J411">
        <f>SUM(D411:I411)</f>
        <v>202</v>
      </c>
      <c r="K411" s="4">
        <f t="shared" si="14"/>
        <v>3.1683168316831685</v>
      </c>
    </row>
    <row r="412" spans="1:11" ht="12.75">
      <c r="A412">
        <v>19</v>
      </c>
      <c r="B412" s="2" t="s">
        <v>427</v>
      </c>
      <c r="E412">
        <v>36</v>
      </c>
      <c r="F412">
        <v>31</v>
      </c>
      <c r="G412">
        <v>60</v>
      </c>
      <c r="H412">
        <v>61</v>
      </c>
      <c r="I412">
        <v>23</v>
      </c>
      <c r="J412">
        <f>SUM(D412:I412)</f>
        <v>211</v>
      </c>
      <c r="K412" s="4">
        <f t="shared" si="14"/>
        <v>3.018957345971564</v>
      </c>
    </row>
    <row r="413" spans="9:11" ht="12.75">
      <c r="I413" s="6"/>
      <c r="J413" s="5">
        <f>SUM(J2:J412)</f>
        <v>46384</v>
      </c>
      <c r="K413" s="6">
        <f>AVERAGE(K2:K412)</f>
        <v>3.8277541510336497</v>
      </c>
    </row>
    <row r="414" spans="10:11" ht="12.75">
      <c r="J414" s="6">
        <f>AVERAGE(J2:J412)</f>
        <v>112.85644768856447</v>
      </c>
      <c r="K414" s="4"/>
    </row>
    <row r="415" ht="12.75">
      <c r="K415" s="4"/>
    </row>
    <row r="416" ht="12.75">
      <c r="K416" s="4"/>
    </row>
    <row r="417" ht="12.75">
      <c r="K417" s="4"/>
    </row>
    <row r="418" ht="12.75">
      <c r="K418" s="4"/>
    </row>
    <row r="419" ht="12.75">
      <c r="K419" s="4"/>
    </row>
    <row r="420" ht="12.75">
      <c r="K420" s="4"/>
    </row>
    <row r="421" ht="12.75">
      <c r="K421" s="4"/>
    </row>
    <row r="422" ht="12.75">
      <c r="K422" s="4"/>
    </row>
    <row r="423" ht="12.75">
      <c r="K423" s="4"/>
    </row>
    <row r="424" ht="12.75">
      <c r="K424" s="4"/>
    </row>
    <row r="425" ht="12.75">
      <c r="K425" s="4"/>
    </row>
    <row r="426" ht="12.75">
      <c r="K426" s="4"/>
    </row>
    <row r="427" ht="12.75">
      <c r="K427" s="4"/>
    </row>
    <row r="428" ht="12.75">
      <c r="K428" s="4"/>
    </row>
    <row r="429" ht="12.75">
      <c r="K429" s="4"/>
    </row>
    <row r="430" ht="12.75">
      <c r="K430" s="4"/>
    </row>
    <row r="431" ht="12.75">
      <c r="K431" s="4"/>
    </row>
    <row r="432" ht="12.75">
      <c r="K432" s="4"/>
    </row>
    <row r="433" ht="12.75">
      <c r="K433" s="4"/>
    </row>
    <row r="434" ht="12.75">
      <c r="K434" s="4"/>
    </row>
    <row r="435" ht="12.75">
      <c r="K435" s="4"/>
    </row>
    <row r="436" ht="12.75">
      <c r="K436" s="4"/>
    </row>
    <row r="437" ht="12.75">
      <c r="K437" s="4"/>
    </row>
    <row r="438" ht="12.75">
      <c r="K438" s="4"/>
    </row>
    <row r="439" ht="12.75">
      <c r="K439" s="4"/>
    </row>
    <row r="440" ht="12.75">
      <c r="K440" s="4"/>
    </row>
    <row r="441" ht="12.75">
      <c r="K441" s="4"/>
    </row>
    <row r="442" ht="12.75">
      <c r="K442" s="4"/>
    </row>
    <row r="443" ht="12.75">
      <c r="K443" s="4"/>
    </row>
    <row r="444" ht="12.75">
      <c r="K444" s="4"/>
    </row>
    <row r="445" ht="12.75">
      <c r="K445" s="4"/>
    </row>
    <row r="446" ht="12.75">
      <c r="K446" s="4"/>
    </row>
    <row r="447" ht="12.75">
      <c r="K447" s="4"/>
    </row>
    <row r="448" ht="12.75">
      <c r="K448" s="4"/>
    </row>
    <row r="449" ht="12.75">
      <c r="K449" s="4"/>
    </row>
    <row r="450" ht="12.75">
      <c r="K450" s="4"/>
    </row>
    <row r="451" ht="12.75">
      <c r="K451" s="4"/>
    </row>
    <row r="452" ht="12.75">
      <c r="K452" s="4"/>
    </row>
    <row r="453" ht="12.75">
      <c r="K453" s="4"/>
    </row>
    <row r="454" ht="12.75">
      <c r="K454" s="4"/>
    </row>
    <row r="455" ht="12.75">
      <c r="K455" s="4"/>
    </row>
    <row r="456" ht="12.75">
      <c r="K456" s="4"/>
    </row>
    <row r="457" ht="12.75">
      <c r="K457" s="4"/>
    </row>
    <row r="458" ht="12.75">
      <c r="K458" s="4"/>
    </row>
    <row r="459" ht="12.75">
      <c r="K459" s="4"/>
    </row>
    <row r="460" ht="12.75">
      <c r="K460" s="4"/>
    </row>
    <row r="461" ht="12.75">
      <c r="K461" s="4"/>
    </row>
    <row r="462" ht="12.75">
      <c r="K462" s="4"/>
    </row>
    <row r="463" ht="12.75">
      <c r="K463" s="4"/>
    </row>
    <row r="464" ht="12.75">
      <c r="K464" s="4"/>
    </row>
    <row r="465" ht="12.75">
      <c r="K465" s="4"/>
    </row>
    <row r="466" ht="12.75">
      <c r="K466" s="4"/>
    </row>
    <row r="467" ht="12.75">
      <c r="K467" s="4"/>
    </row>
    <row r="468" ht="12.75">
      <c r="K468" s="4"/>
    </row>
    <row r="469" ht="12.75">
      <c r="K469" s="4"/>
    </row>
    <row r="470" ht="12.75">
      <c r="K470" s="4"/>
    </row>
    <row r="471" ht="12.75">
      <c r="K471" s="4"/>
    </row>
    <row r="472" ht="12.75">
      <c r="K472" s="4"/>
    </row>
    <row r="473" ht="12.75">
      <c r="K473" s="4"/>
    </row>
    <row r="474" ht="12.75">
      <c r="K474" s="4"/>
    </row>
    <row r="475" ht="12.75">
      <c r="K475" s="4"/>
    </row>
    <row r="476" ht="12.75">
      <c r="K476" s="4"/>
    </row>
    <row r="477" ht="12.75">
      <c r="K477" s="4"/>
    </row>
    <row r="478" ht="12.75">
      <c r="K478" s="4"/>
    </row>
    <row r="479" ht="12.75">
      <c r="K479" s="4"/>
    </row>
    <row r="480" ht="12.75">
      <c r="K480" s="4"/>
    </row>
    <row r="481" ht="12.75">
      <c r="K481" s="4"/>
    </row>
    <row r="482" ht="12.75">
      <c r="K482" s="4"/>
    </row>
    <row r="483" ht="12.75">
      <c r="K483" s="4"/>
    </row>
    <row r="484" ht="12.75">
      <c r="K484" s="4"/>
    </row>
    <row r="485" ht="12.75">
      <c r="K485" s="4"/>
    </row>
    <row r="486" ht="12.75">
      <c r="K486" s="4"/>
    </row>
    <row r="487" ht="12.75">
      <c r="K487" s="4"/>
    </row>
    <row r="488" ht="12.75">
      <c r="K488" s="4"/>
    </row>
    <row r="489" ht="12.75">
      <c r="K489" s="4"/>
    </row>
    <row r="490" ht="12.75">
      <c r="K490" s="4"/>
    </row>
    <row r="491" ht="12.75">
      <c r="K491" s="4"/>
    </row>
    <row r="492" ht="12.75">
      <c r="K492" s="4"/>
    </row>
    <row r="493" ht="12.75">
      <c r="K493" s="4"/>
    </row>
  </sheetData>
  <autoFilter ref="A1:O414"/>
  <hyperlinks>
    <hyperlink ref="B2" r:id="rId1" display="http://www.nohomers.net/showthread.php?t=47391"/>
    <hyperlink ref="B3" r:id="rId2" display="http://www.nohomers.net/showthread.php?t=55232"/>
    <hyperlink ref="B4" r:id="rId3" display="http://www.nohomers.net/showthread.php?t=50618"/>
    <hyperlink ref="B5" r:id="rId4" display="http://www.nohomers.net/showthread.php?t=53708"/>
    <hyperlink ref="B6" r:id="rId5" display="http://www.nohomers.net/showthread.php?t=51594"/>
    <hyperlink ref="B7" r:id="rId6" display="http://www.nohomers.net/showthread.php?t=51709"/>
    <hyperlink ref="B8" r:id="rId7" display="http://www.nohomers.net/showthread.php?t=42771"/>
    <hyperlink ref="B9" r:id="rId8" display="http://www.nohomers.net/showthread.php?t=51710"/>
    <hyperlink ref="B10" r:id="rId9" display="http://www.nohomers.net/showthread.php?t=47973"/>
    <hyperlink ref="B11" r:id="rId10" display="http://www.nohomers.net/showthread.php?t=56157"/>
    <hyperlink ref="B12" r:id="rId11" display="http://www.nohomers.net/showthread.php?t=51592"/>
    <hyperlink ref="B13" r:id="rId12" display="http://www.nohomers.net/showthread.php?t=36514"/>
    <hyperlink ref="B14" r:id="rId13" display="http://www.nohomers.net/showthread.php?t=42026"/>
    <hyperlink ref="B15" r:id="rId14" display="http://www.nohomers.net/showthread.php?t=48665"/>
    <hyperlink ref="B16" r:id="rId15" display="http://www.nohomers.net/showthread.php?t=48779"/>
    <hyperlink ref="B17" r:id="rId16" display="http://www.nohomers.net/showthread.php?t=48780"/>
    <hyperlink ref="B18" r:id="rId17" display="http://www.nohomers.net/showthread.php?t=48402"/>
    <hyperlink ref="B19" r:id="rId18" display="http://www.nohomers.net/showthread.php?t=43466"/>
    <hyperlink ref="B20" r:id="rId19" display="http://www.nohomers.net/showthread.php?t=35998"/>
    <hyperlink ref="B21" r:id="rId20" display="http://www.nohomers.net/showthread.php?t=48582"/>
    <hyperlink ref="B22" r:id="rId21" tooltip="No Homers Club - Thread 52884" display="http://www.nohomers.net/showthread.php?t=52884"/>
    <hyperlink ref="B23" r:id="rId22" display="http://www.nohomers.net/showthread.php?t=49008"/>
    <hyperlink ref="B24" r:id="rId23" display="http://www.nohomers.net/showthread.php?t=41079"/>
    <hyperlink ref="B25" r:id="rId24" display="http://www.nohomers.net/showthread.php?t=34542"/>
    <hyperlink ref="B26" r:id="rId25" display="http://www.nohomers.net/showthread.php?t=41874"/>
    <hyperlink ref="B27" r:id="rId26" display="http://www.nohomers.net/showthread.php?t=29597"/>
    <hyperlink ref="B28" r:id="rId27" display="http://www.nohomers.net/showthread.php?t=49428"/>
    <hyperlink ref="B29" r:id="rId28" display="http://nohomers.net/showthread.php?t=57022"/>
    <hyperlink ref="B30" r:id="rId29" display="http://www.nohomers.net/showthread.php?t=55476"/>
    <hyperlink ref="B31" r:id="rId30" display="http://www.nohomers.net/showthread.php?t=29645"/>
    <hyperlink ref="B32" r:id="rId31" display="http://www.nohomers.net/showthread.php?t=51834"/>
    <hyperlink ref="B33" r:id="rId32" display="http://www.nohomers.net/showthread.php?t=47261"/>
    <hyperlink ref="B34" r:id="rId33" display="http://www.nohomers.net/showthread.php?t=32577"/>
    <hyperlink ref="B35" r:id="rId34" display="http://www.nohomers.net/showthread.php?t=52181"/>
    <hyperlink ref="B36" r:id="rId35" display="http://www.nohomers.net/showthread.php?t=23335"/>
    <hyperlink ref="B37" r:id="rId36" display="http://nohomers.net/showthread.php?t=57035"/>
    <hyperlink ref="B38" r:id="rId37" display="http://www.nohomers.net/showthread.php?t=35892"/>
    <hyperlink ref="B39" r:id="rId38" display="http://www.nohomers.net/showthread.php?t=46946"/>
    <hyperlink ref="B40" r:id="rId39" display="http://www.nohomers.net/showthread.php?t=40029"/>
    <hyperlink ref="B41" r:id="rId40" display="http://www.nohomers.net/showthread.php?t=46704"/>
    <hyperlink ref="B42" r:id="rId41" display="http://www.nohomers.net/showthread.php?t=56265"/>
    <hyperlink ref="B43" r:id="rId42" display="http://www.nohomers.net/showthread.php?t=43013"/>
    <hyperlink ref="B44" r:id="rId43" display="http://nohomers.net/showthread.php?t=57059"/>
    <hyperlink ref="B45" r:id="rId44" display="http://www.nohomers.net/showthread.php?t=31343"/>
    <hyperlink ref="B46" r:id="rId45" display="http://www.nohomers.net/showthread.php?t=48426"/>
    <hyperlink ref="B47" r:id="rId46" display="http://www.nohomers.net/showthread.php?t=33673"/>
    <hyperlink ref="B48" r:id="rId47" display="http://www.nohomers.net/showthread.php?t=32575"/>
    <hyperlink ref="B49" r:id="rId48" display="http://www.nohomers.net/showthread.php?t=48381"/>
    <hyperlink ref="B50" r:id="rId49" display="http://www.nohomers.net/showthread.php?t=48215"/>
    <hyperlink ref="B51" r:id="rId50" display="http://www.nohomers.net/showthread.php?t=57045"/>
    <hyperlink ref="B52" r:id="rId51" display="http://www.nohomers.net/showthread.php?t=33507"/>
    <hyperlink ref="B53" r:id="rId52" display="http://www.nohomers.net/showthread.php?t=47808"/>
    <hyperlink ref="B54" r:id="rId53" display="http://www.nohomers.net/showthread.php?t=38491"/>
    <hyperlink ref="B55" r:id="rId54" display="http://www.nohomers.net/showthread.php?t=56704"/>
    <hyperlink ref="B56" r:id="rId55" display="http://www.nohomers.net/showthread.php?t=40618"/>
    <hyperlink ref="B57" r:id="rId56" display="http://www.nohomers.net/showthread.php?t=47259"/>
    <hyperlink ref="B58" r:id="rId57" display="http://www.nohomers.net/showthread.php?t=49338"/>
    <hyperlink ref="B59" r:id="rId58" display="http://www.nohomers.net/showthread.php?t=33388"/>
    <hyperlink ref="B60" r:id="rId59" display="http://www.nohomers.net/showthread.php?t=48774"/>
    <hyperlink ref="B61" r:id="rId60" display="http://www.nohomers.net/showthread.php?t=40313"/>
    <hyperlink ref="B62" r:id="rId61" display="http://www.nohomers.net/showthread.php?t=40337"/>
    <hyperlink ref="B63" r:id="rId62" display="http://www.nohomers.net/showthread.php?t=40365"/>
    <hyperlink ref="B64" r:id="rId63" display="http://www.nohomers.net/showthread.php?t=40373"/>
    <hyperlink ref="B65" r:id="rId64" display="http://www.nohomers.net/showthread.php?t=40409"/>
    <hyperlink ref="B66" r:id="rId65" display="http://www.nohomers.net/showthread.php?t=40430"/>
    <hyperlink ref="B67" r:id="rId66" display="http://www.nohomers.net/showthread.php?t=40453"/>
    <hyperlink ref="B68" r:id="rId67" display="http://www.nohomers.net/showthread.php?t=40502"/>
    <hyperlink ref="B69" r:id="rId68" display="http://www.nohomers.net/showthread.php?t=40519"/>
    <hyperlink ref="B70" r:id="rId69" display="http://www.nohomers.net/showthread.php?t=40533"/>
    <hyperlink ref="B71" r:id="rId70" display="http://www.nohomers.net/showthread.php?t=40621"/>
    <hyperlink ref="B72" r:id="rId71" display="http://www.nohomers.net/showthread.php?t=40684"/>
    <hyperlink ref="B73" r:id="rId72" display="http://www.nohomers.net/showthread.php?t=40712"/>
    <hyperlink ref="B74" r:id="rId73" display="http://www.nohomers.net/showthread.php?t=52110"/>
    <hyperlink ref="B75" r:id="rId74" display="http://www.nohomers.net/showthread.php?t=40801"/>
    <hyperlink ref="B76" r:id="rId75" display="http://www.nohomers.net/showthread.php?t=40812"/>
    <hyperlink ref="B77" r:id="rId76" display="http://www.nohomers.net/showthread.php?t=32779"/>
    <hyperlink ref="B78" r:id="rId77" display="http://www.nohomers.net/showthread.php?t=25117"/>
    <hyperlink ref="B79" r:id="rId78" display="http://www.nohomers.net/showthread.php?t=23298"/>
    <hyperlink ref="B80" r:id="rId79" display="http://www.nohomers.net/showthread.php?t=40942"/>
    <hyperlink ref="B81" r:id="rId80" display="http://www.nohomers.net/showthread.php?t=40962"/>
    <hyperlink ref="B82" r:id="rId81" display="http://www.nohomers.net/showthread.php?t=55659"/>
    <hyperlink ref="B83" r:id="rId82" display="http://www.nohomers.net/showthread.php?t=55692"/>
    <hyperlink ref="B84" r:id="rId83" display="http://www.nohomers.net/showthread.php?t=29956"/>
    <hyperlink ref="B85" r:id="rId84" display="http://www.nohomers.net/showthread.php?t=47939"/>
    <hyperlink ref="B86" r:id="rId85" display="http://www.nohomers.net/showthread.php?t=44147"/>
    <hyperlink ref="B87" r:id="rId86" display="http://www.nohomers.net/showthread.php?t=27475"/>
    <hyperlink ref="B88" r:id="rId87" display="http://www.nohomers.net/showthread.php?t=49940"/>
    <hyperlink ref="B89" r:id="rId88" display="http://www.nohomers.net/showthread.php?t=37780"/>
    <hyperlink ref="B90" r:id="rId89" display="http://www.nohomers.net/showthread.php?t=31598"/>
    <hyperlink ref="B91" r:id="rId90" display="http://www.nohomers.net/showthread.php?t=43654"/>
    <hyperlink ref="B92" r:id="rId91" display="http://www.nohomers.net/showthread.php?t=30808"/>
    <hyperlink ref="B93" r:id="rId92" display="http://www.nohomers.net/showthread.php?t=29141"/>
    <hyperlink ref="B94" r:id="rId93" display="http://www.nohomers.net/showthread.php?t=51620"/>
    <hyperlink ref="B95" r:id="rId94" display="http://www.nohomers.net/showthread.php?t=51452"/>
    <hyperlink ref="B96" r:id="rId95" display="http://www.nohomers.net/showthread.php?t=49468"/>
    <hyperlink ref="B97" r:id="rId96" display="http://www.nohomers.net/showthread.php?t=32965"/>
    <hyperlink ref="B98" r:id="rId97" display="http://www.nohomers.net/showthread.php?t=44419"/>
    <hyperlink ref="B99" r:id="rId98" display="http://www.nohomers.net/showthread.php?t=46420"/>
    <hyperlink ref="B100" r:id="rId99" display="http://www.nohomers.net/showthread.php?t=53872"/>
    <hyperlink ref="B101" r:id="rId100" display="http://www.nohomers.net/showthread.php?t=46260"/>
    <hyperlink ref="B102" r:id="rId101" display="http://www.nohomers.net/showthread.php?t=45078"/>
    <hyperlink ref="B103" r:id="rId102" display="http://www.nohomers.net/showthread.php?t=56683"/>
    <hyperlink ref="B104" r:id="rId103" display="http://www.nohomers.net/showthread.php?t=55984"/>
    <hyperlink ref="B105" r:id="rId104" display="http://www.nohomers.net/showthread.php?t=46369"/>
    <hyperlink ref="B106" r:id="rId105" display="http://www.nohomers.net/showthread.php?t=52315"/>
    <hyperlink ref="B107" r:id="rId106" display="http://www.nohomers.net/showthread.php?t=50624"/>
    <hyperlink ref="B108" r:id="rId107" display="http://www.nohomers.net/showthread.php?t=55322"/>
    <hyperlink ref="B109" r:id="rId108" display="http://www.nohomers.net/showthread.php?t=49374"/>
    <hyperlink ref="B110" r:id="rId109" display="http://nohomers.net/showthread.php?t=57077"/>
    <hyperlink ref="B111" r:id="rId110" display="http://www.nohomers.net/showthread.php?t=55858"/>
    <hyperlink ref="B112" r:id="rId111" display="http://www.nohomers.net/showthread.php?t=49878"/>
    <hyperlink ref="B113" r:id="rId112" display="http://www.nohomers.net/showthread.php?t=45346"/>
    <hyperlink ref="B114" r:id="rId113" display="http://www.nohomers.net/showthread.php?t=22655"/>
    <hyperlink ref="B115" r:id="rId114" display="http://www.nohomers.net/showthread.php?t=45412"/>
    <hyperlink ref="B116" r:id="rId115" display="http://nohomers.net/showthread.php?t=48516"/>
    <hyperlink ref="B117" r:id="rId116" display="http://www.nohomers.net/showthread.php?t=32631"/>
    <hyperlink ref="B118" r:id="rId117" display="http://www.nohomers.net/showthread.php?t=52517"/>
    <hyperlink ref="B119" r:id="rId118" display="http://www.nohomers.net/showthread.php?t=35271"/>
    <hyperlink ref="B120" r:id="rId119" display="http://www.nohomers.net/showthread.php?t=30431"/>
    <hyperlink ref="B121" r:id="rId120" display="http://nohomers.net/showthread.php?t=56696"/>
    <hyperlink ref="B122" r:id="rId121" display="http://www.nohomers.net/showthread.php?t=56625"/>
    <hyperlink ref="B123" r:id="rId122" display="http://www.nohomers.net/showthread.php?t=32753"/>
    <hyperlink ref="B124" r:id="rId123" display="http://www.nohomers.net/showthread.php?t=31527"/>
    <hyperlink ref="B125" r:id="rId124" display="http://www.nohomers.net/showthread.php?t=46256"/>
    <hyperlink ref="B126" r:id="rId125" display="http://www.nohomers.net/showthread.php?t=50109"/>
    <hyperlink ref="B127" r:id="rId126" display="http://www.nohomers.net/showthread.php?t=38802"/>
    <hyperlink ref="B128" r:id="rId127" display="http://www.nohomers.net/showthread.php?t=36133"/>
    <hyperlink ref="B129" r:id="rId128" display="http://www.nohomers.net/showthread.php?t=41171"/>
    <hyperlink ref="B130" r:id="rId129" display="http://www.nohomers.net/showthread.php?t=41172"/>
    <hyperlink ref="B131" r:id="rId130" display="http://www.nohomers.net/showthread.php?t=46826"/>
    <hyperlink ref="B132" r:id="rId131" display="http://www.nohomers.net/showthread.php?t=53555"/>
    <hyperlink ref="B133" r:id="rId132" display="http://www.nohomers.net/showthread.php?t=47257"/>
    <hyperlink ref="B134" r:id="rId133" display="http://www.nohomers.net/showthread.php?t=39321"/>
    <hyperlink ref="B135" r:id="rId134" display="http://www.nohomers.net/showthread.php?t=46445"/>
    <hyperlink ref="B136" r:id="rId135" display="http://www.nohomers.net/showthread.php?t=23490"/>
    <hyperlink ref="B137" r:id="rId136" display="http://www.nohomers.net/showthread.php?t=44981"/>
    <hyperlink ref="B138" r:id="rId137" display="http://nohomers.net/showthread.php?t=57089"/>
    <hyperlink ref="B139" r:id="rId138" display="http://www.nohomers.net/showthread.php?t=32492"/>
    <hyperlink ref="B140" r:id="rId139" display="http://www.nohomers.net/showthread.php?t=43939"/>
    <hyperlink ref="B141" r:id="rId140" display="http://www.nohomers.net/showthread.php?t=25555"/>
    <hyperlink ref="B142" r:id="rId141" display="http://www.nohomers.net/showthread.php?t=41625"/>
    <hyperlink ref="B143" r:id="rId142" display="http://www.nohomers.net/showthread.php?t=48255"/>
    <hyperlink ref="B144" r:id="rId143" display="http://www.nohomers.net/showthread.php?t=41563"/>
    <hyperlink ref="B145" r:id="rId144" display="http://www.nohomers.net/showthread.php?t=46118"/>
    <hyperlink ref="B146" r:id="rId145" display="http://www.nohomers.net/showthread.php?t=40934"/>
    <hyperlink ref="B147" r:id="rId146" display="http://www.nohomers.net/showthread.php?t=46559"/>
    <hyperlink ref="B148" r:id="rId147" display="http://www.nohomers.net/showthread.php?t=46841"/>
    <hyperlink ref="B149" r:id="rId148" display="http://www.nohomers.net/showthread.php?t=44166"/>
    <hyperlink ref="B150" r:id="rId149" display="http://www.nohomers.net/showthread.php?t=44399"/>
    <hyperlink ref="B151" r:id="rId150" display="http://nohomers.net/showthread.php?t=54512"/>
    <hyperlink ref="B152" r:id="rId151" display="http://www.nohomers.net/showthread.php?t=55752"/>
    <hyperlink ref="B153" r:id="rId152" display="http://www.nohomers.net/showthread.php?t=23839"/>
    <hyperlink ref="B154" r:id="rId153" display="http://www.nohomers.net/showthread.php?t=56038"/>
    <hyperlink ref="B155" r:id="rId154" display="http://www.nohomers.net/showthread.php?t=49587"/>
    <hyperlink ref="B156" r:id="rId155" display="http://www.nohomers.net/showthread.php?t=45140"/>
    <hyperlink ref="B157" r:id="rId156" display="http://www.nohomers.net/showthread.php?t=41665"/>
    <hyperlink ref="B158" r:id="rId157" display="http://www.nohomers.net/showthread.php?t=45731"/>
    <hyperlink ref="B159" r:id="rId158" display="http://www.nohomers.net/showthread.php?t=55379"/>
    <hyperlink ref="B160" r:id="rId159" display="http://www.nohomers.net/showthread.php?t=45394"/>
    <hyperlink ref="B161" r:id="rId160" display="http://www.nohomers.net/showthread.php?t=49525"/>
    <hyperlink ref="B162" r:id="rId161" display="http://www.nohomers.net/showthread.php?t=46588"/>
    <hyperlink ref="B163" r:id="rId162" display="http://www.nohomers.net/showthread.php?t=39599"/>
    <hyperlink ref="B164" r:id="rId163" display="http://www.nohomers.net/showthread.php?t=10816"/>
    <hyperlink ref="B165" r:id="rId164" display="http://www.nohomers.net/showthread.php?t=53545"/>
    <hyperlink ref="B166" r:id="rId165" display="http://www.nohomers.net/showthread.php?t=52018"/>
    <hyperlink ref="B167" r:id="rId166" display="http://www.nohomers.net/showthread.php?t=32172"/>
    <hyperlink ref="B168" r:id="rId167" display="http://www.nohomers.net/showthread.php?t=50320"/>
    <hyperlink ref="B169" r:id="rId168" display="http://www.nohomers.net/showthread.php?t=45599"/>
    <hyperlink ref="B170" r:id="rId169" display="http://www.nohomers.net/showthread.php?t=48747"/>
    <hyperlink ref="B171" r:id="rId170" display="http://www.nohomers.net/showthread.php?t=48159"/>
    <hyperlink ref="B172" r:id="rId171" display="http://www.nohomers.net/showthread.php?t=46242"/>
    <hyperlink ref="B173" r:id="rId172" display="http://nohomers.net/showthread.php?t=57104"/>
    <hyperlink ref="B174" r:id="rId173" display="http://www.nohomers.net/showthread.php?t=50266"/>
    <hyperlink ref="B175" r:id="rId174" display="http://www.nohomers.net/showthread.php?t=52485"/>
    <hyperlink ref="B176" r:id="rId175" display="http://www.nohomers.net/showthread.php?t=38791"/>
    <hyperlink ref="B177" r:id="rId176" display="http://www.nohomers.net/showthread.php?t=47893"/>
    <hyperlink ref="B178" r:id="rId177" display="http://www.nohomers.net/showthread.php?t=46230"/>
    <hyperlink ref="B179" r:id="rId178" display="http://www.nohomers.net/showthread.php?t=48422"/>
    <hyperlink ref="B180" r:id="rId179" tooltip="No Homers Club - Thread 49809" display="http://www.nohomers.net/showthread.php?t=49809"/>
    <hyperlink ref="B181" r:id="rId180" display="http://www.nohomers.net/showthread.php?t=45673"/>
    <hyperlink ref="B182" r:id="rId181" display="http://www.nohomers.net/showthread.php?t=46014"/>
    <hyperlink ref="B183" r:id="rId182" display="http://www.nohomers.net/showthread.php?t=35229"/>
    <hyperlink ref="B184" r:id="rId183" display="http://www.nohomers.net/showthread.php?t=48341"/>
    <hyperlink ref="B185" r:id="rId184" display="http://www.nohomers.net/showthread.php?t=45623"/>
    <hyperlink ref="B186" r:id="rId185" display="http://nohomers.net/showthread.php?t=57115"/>
    <hyperlink ref="B187" r:id="rId186" display="http://www.nohomers.net/showthread.php?t=46059"/>
    <hyperlink ref="B188" r:id="rId187" display="http://www.nohomers.net/showthread.php?t=51795"/>
    <hyperlink ref="B189" r:id="rId188" display="http://www.nohomers.net/showthread.php?t=46120"/>
    <hyperlink ref="B190" r:id="rId189" display="http://www.nohomers.net/showthread.php?t=49272"/>
    <hyperlink ref="B191" r:id="rId190" display="http://www.nohomers.net/showthread.php?t=46741"/>
    <hyperlink ref="B192" r:id="rId191" display="http://www.nohomers.net/showthread.php?t=54626"/>
    <hyperlink ref="B193" r:id="rId192" display="http://www.nohomers.net/showthread.php?t=55361"/>
    <hyperlink ref="B194" r:id="rId193" display="http://www.nohomers.net/showthread.php?t=36043"/>
    <hyperlink ref="B195" r:id="rId194" display="http://www.nohomers.net/showthread.php?t=46422"/>
    <hyperlink ref="B196" r:id="rId195" display="http://www.nohomers.net/showthread.php?t=48570"/>
    <hyperlink ref="B197" r:id="rId196" display="http://www.nohomers.net/showthread.php?t=51850"/>
    <hyperlink ref="B198" r:id="rId197" display="http://www.nohomers.net/showthread.php?t=43337"/>
    <hyperlink ref="B199" r:id="rId198" display="http://www.nohomers.net/showthread.php?t=38259"/>
    <hyperlink ref="B200" r:id="rId199" display="http://www.nohomers.net/showthread.php?t=54443"/>
    <hyperlink ref="B201" r:id="rId200" display="http://www.nohomers.net/showthread.php?t=48840"/>
    <hyperlink ref="B202" r:id="rId201" display="http://www.nohomers.net/showthread.php?t=45655"/>
    <hyperlink ref="B203" r:id="rId202" display="http://www.nohomers.net/showthread.php?t=46165"/>
    <hyperlink ref="B204" r:id="rId203" display="http://www.nohomers.net/showthread.php?t=45133"/>
    <hyperlink ref="B205" r:id="rId204" display="http://www.nohomers.net/showthread.php?t=53982"/>
    <hyperlink ref="B206" r:id="rId205" display="http://www.nohomers.net/showthread.php?t=47759"/>
    <hyperlink ref="B207" r:id="rId206" display="http://www.nohomers.net/showthread.php?t=53984"/>
    <hyperlink ref="B208" r:id="rId207" display="http://www.nohomers.net/showthread.php?t=46745"/>
    <hyperlink ref="B209" r:id="rId208" display="http://www.nohomers.net/showthread.php?t=54337"/>
    <hyperlink ref="B210" r:id="rId209" display="http://www.nohomers.net/showthread.php?t=54735"/>
    <hyperlink ref="B211" r:id="rId210" display="http://www.nohomers.net/showthread.php?t=47948"/>
    <hyperlink ref="B212" r:id="rId211" display="http://www.nohomers.net/showthread.php?t=54290"/>
    <hyperlink ref="B213" r:id="rId212" display="http://www.nohomers.net/showthread.php?t=49536"/>
    <hyperlink ref="B214" r:id="rId213" display="http://www.nohomers.net/showthread.php?t=48471"/>
    <hyperlink ref="B215" r:id="rId214" display="http://www.nohomers.net/showthread.php?t=37842"/>
    <hyperlink ref="B216" r:id="rId215" display="http://www.nohomers.net/showthread.php?t=51413"/>
    <hyperlink ref="B217" r:id="rId216" display="http://www.nohomers.net/showthread.php?t=55946"/>
    <hyperlink ref="B218" r:id="rId217" display="http://www.nohomers.net/showthread.php?t=55828"/>
    <hyperlink ref="B219" r:id="rId218" display="http://www.nohomers.net/showthread.php?t=24721"/>
    <hyperlink ref="B220" r:id="rId219" display="http://www.nohomers.net/showthread.php?t=30208"/>
    <hyperlink ref="B221" r:id="rId220" display="http://www.nohomers.net/showthread.php?t=41261"/>
    <hyperlink ref="B222" r:id="rId221" display="http://www.nohomers.net/showthread.php?t=15757"/>
    <hyperlink ref="B223" r:id="rId222" display="http://www.nohomers.net/showthread.php?t=49432"/>
    <hyperlink ref="B224" r:id="rId223" display="http://www.nohomers.net/showthread.php?t=49486"/>
    <hyperlink ref="B225" r:id="rId224" display="http://www.nohomers.net/showthread.php?t=49231"/>
    <hyperlink ref="B226" r:id="rId225" display="http://www.nohomers.net/showthread.php?t=53386"/>
    <hyperlink ref="B227" r:id="rId226" display="http://www.nohomers.net/showthread.php?t=55568"/>
    <hyperlink ref="B228" r:id="rId227" display="http://www.nohomers.net/showthread.php?t=46452"/>
    <hyperlink ref="B229" r:id="rId228" display="http://www.nohomers.net/showthread.php?t=32910"/>
    <hyperlink ref="B230" r:id="rId229" display="http://www.nohomers.net/showthread.php?t=48075"/>
    <hyperlink ref="B231" r:id="rId230" display="http://www.nohomers.net/showthread.php?t=45848"/>
    <hyperlink ref="B232" r:id="rId231" display="http://www.nohomers.net/showthread.php?t=56022"/>
    <hyperlink ref="B233" r:id="rId232" display="http://www.nohomers.net/showthread.php?t=40136"/>
    <hyperlink ref="B234" r:id="rId233" display="http://www.nohomers.net/showthread.php?t=46193"/>
    <hyperlink ref="B235" r:id="rId234" display="http://www.nohomers.net/showthread.php?t=53193"/>
    <hyperlink ref="B236" r:id="rId235" display="http://www.nohomers.net/showthread.php?t=32601"/>
    <hyperlink ref="B237" r:id="rId236" display="http://www.nohomers.net/showthread.php?t=49258"/>
    <hyperlink ref="B238" r:id="rId237" display="http://www.nohomers.net/showthread.php?t=53226"/>
    <hyperlink ref="B239" r:id="rId238" display="http://www.nohomers.net/showthread.php?t=53263"/>
    <hyperlink ref="B240" r:id="rId239" display="http://www.nohomers.net/showthread.php?t=53284"/>
    <hyperlink ref="B241" r:id="rId240" display="http://www.nohomers.net/showthread.php?t=53815"/>
    <hyperlink ref="B242" r:id="rId241" display="http://www.nohomers.net/showthread.php?t=47381"/>
    <hyperlink ref="B243" r:id="rId242" display="http://www.nohomers.net/showthread.php?t=46453"/>
    <hyperlink ref="B244" r:id="rId243" display="http://www.nohomers.net/showthread.php?t=54364"/>
    <hyperlink ref="B245" r:id="rId244" display="http://www.nohomers.net/showthread.php?t=53433"/>
    <hyperlink ref="B246" r:id="rId245" display="http://www.nohomers.net/showthread.php?t=56042"/>
    <hyperlink ref="B247" r:id="rId246" display="http://www.nohomers.net/showthread.php?t=55296"/>
    <hyperlink ref="B248" r:id="rId247" display="http://www.nohomers.net/showthread.php?t=55635"/>
    <hyperlink ref="B249" r:id="rId248" display="http://www.nohomers.net/showthread.php?t=53589"/>
    <hyperlink ref="B250" r:id="rId249" display="http://www.nohomers.net/showthread.php?t=42350"/>
    <hyperlink ref="B251" r:id="rId250" display="http://www.nohomers.net/showthread.php?t=56237"/>
    <hyperlink ref="B252" r:id="rId251" display="http://www.nohomers.net/showthread.php?t=56392"/>
    <hyperlink ref="B253" r:id="rId252" display="http://www.nohomers.net/showthread.php?t=52043"/>
    <hyperlink ref="B254" r:id="rId253" display="http://www.nohomers.net/showthread.php?t=49501"/>
    <hyperlink ref="B255" r:id="rId254" display="http://www.nohomers.net/showthread.php?t=52382"/>
    <hyperlink ref="B256" r:id="rId255" display="http://www.nohomers.net/showthread.php?t=48257"/>
    <hyperlink ref="B257" r:id="rId256" display="http://www.nohomers.net/showthread.php?t=43965"/>
    <hyperlink ref="B258" r:id="rId257" display="http://www.nohomers.net/showthread.php?t=49455"/>
    <hyperlink ref="B259" r:id="rId258" display="http://www.nohomers.net/showthread.php?t=48229"/>
    <hyperlink ref="B260" r:id="rId259" display="http://www.nohomers.net/showthread.php?t=52906"/>
    <hyperlink ref="B261" r:id="rId260" display="http://www.nohomers.net/showthread.php?t=55228"/>
    <hyperlink ref="B262" r:id="rId261" display="http://www.nohomers.net/showthread.php?t=44737"/>
    <hyperlink ref="B263" r:id="rId262" display="http://www.nohomers.net/showthread.php?t=49506"/>
    <hyperlink ref="B264" r:id="rId263" display="http://www.nohomers.net/showthread.php?t=48931"/>
    <hyperlink ref="B265" r:id="rId264" display="http://www.nohomers.net/showthread.php?t=48322"/>
    <hyperlink ref="B266" r:id="rId265" display="http://www.nohomers.net/showthread.php?t=45092"/>
    <hyperlink ref="B267" r:id="rId266" display="http://www.nohomers.net/showthread.php?t=54674"/>
    <hyperlink ref="B268" r:id="rId267" display="http://www.nohomers.net/showthread.php?t=32240"/>
    <hyperlink ref="B269" r:id="rId268" display="http://www.nohomers.net/showthread.php?t=51225"/>
    <hyperlink ref="B270" r:id="rId269" display="http://www.nohomers.net/showthread.php?t=47920"/>
    <hyperlink ref="B271" r:id="rId270" display="http://www.nohomers.net/showthread.php?s=&amp;threadid=1080"/>
    <hyperlink ref="B272" r:id="rId271" display="http://www.nohomers.net/showthread.php?s=&amp;threadid=1321"/>
    <hyperlink ref="B273" r:id="rId272" display="http://www.nohomers.net/showthread.php?s=&amp;threadid=1598"/>
    <hyperlink ref="B274" r:id="rId273" display="http://www.nohomers.net/showthread.php?s=&amp;threadid=2042"/>
    <hyperlink ref="B275" r:id="rId274" display="http://www.nohomers.net/showthread.php?s=&amp;threadid=2247"/>
    <hyperlink ref="B276" r:id="rId275" display="http://www.nohomers.net/showthread.php?s=&amp;threadid=2440"/>
    <hyperlink ref="B277" r:id="rId276" display="http://www.nohomers.net/showthread.php?s=&amp;threadid=2959"/>
    <hyperlink ref="B278" r:id="rId277" display="http://www.nohomers.net/showthread.php?s=&amp;threadid=3438"/>
    <hyperlink ref="B279" r:id="rId278" display="http://www.nohomers.net/showthread.php?s=&amp;threadid=3783"/>
    <hyperlink ref="B280" r:id="rId279" display="http://www.nohomers.net/showthread.php?s=&amp;threadid=4319"/>
    <hyperlink ref="B281" r:id="rId280" display="http://www.nohomers.net/showthread.php?s=&amp;threadid=4627"/>
    <hyperlink ref="B282" r:id="rId281" display="http://www.nohomers.net/showthread.php?s=&amp;threadid=5043"/>
    <hyperlink ref="B283" r:id="rId282" display="http://www.nohomers.net/showthread.php?s=&amp;threadid=5729"/>
    <hyperlink ref="B284" r:id="rId283" display="http://www.nohomers.net/showthread.php?s=&amp;threadid=6021"/>
    <hyperlink ref="B285" r:id="rId284" display="http://www.nohomers.net/showthread.php?s=&amp;threadid=6658"/>
    <hyperlink ref="B286" r:id="rId285" display="http://www.nohomers.net/showthread.php?s=&amp;threadid=7026"/>
    <hyperlink ref="B287" r:id="rId286" display="http://www.nohomers.net/showthread.php?s=&amp;threadid=7721"/>
    <hyperlink ref="B288" r:id="rId287" display="http://www.nohomers.net/showthread.php?s=&amp;threadid=8097"/>
    <hyperlink ref="B289" r:id="rId288" display="http://www.nohomers.net/showthread.php?s=&amp;threadid=8410"/>
    <hyperlink ref="B290" r:id="rId289" display="http://www.nohomers.net/showthread.php?s=&amp;threadid=8669"/>
    <hyperlink ref="B291" r:id="rId290" display="http://www.nohomers.net/showthread.php?s=&amp;threadid=8914"/>
    <hyperlink ref="B292" r:id="rId291" display="http://www.nohomers.net/showthread.php?s=&amp;threadid=9042"/>
    <hyperlink ref="B293" r:id="rId292" display="http://nohomers.net/showthread.php?s=&amp;threadid=16727"/>
    <hyperlink ref="B294" r:id="rId293" display="http://nohomers.net/showthread.php?s=&amp;threadid=17145"/>
    <hyperlink ref="B295" r:id="rId294" display="http://nohomers.net/showthread.php?s=&amp;threadid=17493"/>
    <hyperlink ref="B296" r:id="rId295" display="http://nohomers.net/showthread.php?s=&amp;threadid=17929"/>
    <hyperlink ref="B297" r:id="rId296" display="http://nohomers.net/showthread.php?s=&amp;threadid=18318"/>
    <hyperlink ref="B298" r:id="rId297" display="http://nohomers.net/showthread.php?s=&amp;threadid=19214"/>
    <hyperlink ref="B299" r:id="rId298" display="http://nohomers.net/showthread.php?s=&amp;threadid=20711"/>
    <hyperlink ref="B300" r:id="rId299" display="http://nohomers.net/showthread.php?s=&amp;threadid=21097"/>
    <hyperlink ref="B301" r:id="rId300" display="http://nohomers.net/showthread.php?s=&amp;threadid=22293"/>
    <hyperlink ref="B302" r:id="rId301" display="http://nohomers.net/showthread.php?s=&amp;threadid=22587"/>
    <hyperlink ref="B303" r:id="rId302" display="http://nohomers.net/showthread.php?s=&amp;threadid=22990"/>
    <hyperlink ref="B304" r:id="rId303" display="http://nohomers.net/showthread.php?s=&amp;threadid=22991"/>
    <hyperlink ref="B305" r:id="rId304" display="http://nohomers.net/showthread.php?s=&amp;threadid=23777"/>
    <hyperlink ref="B306" r:id="rId305" display="http://nohomers.net/showthread.php?s=&amp;threadid=24098"/>
    <hyperlink ref="B307" r:id="rId306" display="http://nohomers.net/showthread.php?threadid=24471"/>
    <hyperlink ref="B308" r:id="rId307" display="http://nohomers.net/showthread.php?threadid=25225"/>
    <hyperlink ref="B309" r:id="rId308" display="http://nohomers.net/showthread.php?threadid=25862"/>
    <hyperlink ref="B310" r:id="rId309" display="http://nohomers.net/showthread.php?s=&amp;threadid=26547"/>
    <hyperlink ref="B311" r:id="rId310" display="http://nohomers.net/showthread.php?s=&amp;threadid=26897"/>
    <hyperlink ref="B312" r:id="rId311" display="http://nohomers.net/showthread.php?s=&amp;threadid=27270"/>
    <hyperlink ref="B313" r:id="rId312" display="http://nohomers.net/showthread.php?s=&amp;threadid=27573"/>
    <hyperlink ref="B314" r:id="rId313" display="http://nohomers.net/showthread.php?s=&amp;threadid=27575"/>
    <hyperlink ref="B315" r:id="rId314" display="http://nohomers.net/showthread.php?s=&amp;threadid=34073"/>
    <hyperlink ref="B316" r:id="rId315" display="http://nohomers.net/showthread.php?s=&amp;threadid=34346"/>
    <hyperlink ref="B317" r:id="rId316" display="http://nohomers.net/showthread.php?s=&amp;threadid=34625"/>
    <hyperlink ref="B318" r:id="rId317" display="http://nohomers.net/showthread.php?s=&amp;threadid=34841"/>
    <hyperlink ref="B319" r:id="rId318" display="http://nohomers.net/showthread.php?s=&amp;threadid=35099"/>
    <hyperlink ref="B320" r:id="rId319" display="http://nohomers.net/showthread.php?s=&amp;threadid=35294"/>
    <hyperlink ref="B321" r:id="rId320" display="http://nohomers.net/showthread.php?s=&amp;threadid=35578"/>
    <hyperlink ref="B322" r:id="rId321" display="http://www.nohomers.net/showthread.php?s=&amp;threadid=36236"/>
    <hyperlink ref="B323" r:id="rId322" display="http://www.nohomers.net/showthread.php?s=&amp;threadid=36443"/>
    <hyperlink ref="B324" r:id="rId323" display="http://www.nohomers.net/showthread.php?s=&amp;threadid=36882"/>
    <hyperlink ref="B325" r:id="rId324" display="http://www.nohomers.net/showthread.php?s=&amp;threadid=37319"/>
    <hyperlink ref="B326" r:id="rId325" display="http://www.nohomers.net/showthread.php?s=&amp;threadid=37496"/>
    <hyperlink ref="B327" r:id="rId326" display="http://www.nohomers.net/showthread.php?s=&amp;threadid=37700"/>
    <hyperlink ref="B328" r:id="rId327" display="http://www.nohomers.net/showthread.php?s=&amp;threadid=38192"/>
    <hyperlink ref="B329" r:id="rId328" display="http://www.nohomers.net/showthread.php?s=&amp;threadid=38387"/>
    <hyperlink ref="B330" r:id="rId329" display="http://www.nohomers.net/showthread.php?s=&amp;threadid=38551"/>
    <hyperlink ref="B331" r:id="rId330" display="http://www.nohomers.net/showthread.php?s=&amp;threadid=39119"/>
    <hyperlink ref="B332" r:id="rId331" display="http://www.nohomers.net/showthread.php?s=&amp;threadid=39260"/>
    <hyperlink ref="B333" r:id="rId332" display="http://www.nohomers.net/showthread.php?s=&amp;threadid=39396"/>
    <hyperlink ref="B334" r:id="rId333" display="http://www.nohomers.net/showthread.php?s=&amp;threadid=39548"/>
    <hyperlink ref="B335" r:id="rId334" display="http://www.nohomers.net/showthread.php?s=&amp;threadid=39683"/>
    <hyperlink ref="B336" r:id="rId335" display="http://www.nohomers.net/showthread.php?s=&amp;threadid=39831"/>
    <hyperlink ref="B337" r:id="rId336" display="http://www.nohomers.net/showthread.php?t=43143"/>
    <hyperlink ref="B338" r:id="rId337" display="http://www.nohomers.net/showthread.php?t=43251"/>
    <hyperlink ref="B339" r:id="rId338" display="http://www.nohomers.net/showthread.php?t=43402"/>
    <hyperlink ref="B340" r:id="rId339" display="http://www.nohomers.net/showthread.php?t=43731"/>
    <hyperlink ref="B341" r:id="rId340" display="http://www.nohomers.net/showthread.php?t=43861"/>
    <hyperlink ref="B342" r:id="rId341" display="http://www.nohomers.net/showthread.php?t=44585"/>
    <hyperlink ref="B343" r:id="rId342" display="http://www.nohomers.net/showthread.php?t=44961"/>
    <hyperlink ref="B344" r:id="rId343" display="http://www.nohomers.net/showthread.php?t=45120"/>
    <hyperlink ref="B345" r:id="rId344" display="http://www.nohomers.net/showthread.php?t=45320"/>
    <hyperlink ref="B346" r:id="rId345" display="http://nohomers.net/showthread.php?t=45493"/>
    <hyperlink ref="B347" r:id="rId346" display="http://www.nohomers.net/showthread.php?t=45896"/>
    <hyperlink ref="B348" r:id="rId347" display="http://www.nohomers.net/showthread.php?t=46066"/>
    <hyperlink ref="B349" r:id="rId348" display="http://www.nohomers.net/showthread.php?t=46223"/>
    <hyperlink ref="B350" r:id="rId349" display="http://www.nohomers.net/showthread.php?t=46594"/>
    <hyperlink ref="B351" r:id="rId350" display="http://nohomers.net/showthread.php?t=46908"/>
    <hyperlink ref="B352" r:id="rId351" display="http://www.nohomers.net/showthread.php?t=47253"/>
    <hyperlink ref="B353" r:id="rId352" display="http://www.nohomers.net/showthread.php?t=47254"/>
    <hyperlink ref="B354" r:id="rId353" display="http://www.nohomers.net/showthread.php?t=47428"/>
    <hyperlink ref="B355" r:id="rId354" display="http://www.nohomers.net/showthread.php?t=47429"/>
    <hyperlink ref="B356" r:id="rId355" display="http://www.nohomers.net/showthread.php?t=47568"/>
    <hyperlink ref="B357" r:id="rId356" display="http://www.nohomers.net/showthread.php?t=47569"/>
    <hyperlink ref="B358" r:id="rId357" display="http://www.nohomers.net/showthread.php?t=50863"/>
    <hyperlink ref="B359" r:id="rId358" display="http://www.nohomers.net/showthread.php?t=51032"/>
    <hyperlink ref="B360" r:id="rId359" display="http://www.nohomers.net/showthread.php?t=51236"/>
    <hyperlink ref="B361" r:id="rId360" display="http://www.nohomers.net/showthread.php?t=52255"/>
    <hyperlink ref="B362" r:id="rId361" display="http://www.nohomers.net/showthread.php?t=52412"/>
    <hyperlink ref="B363" r:id="rId362" display="http://www.nohomers.net/showthread.php?t=52561"/>
    <hyperlink ref="B364" r:id="rId363" display="http://www.nohomers.net/showthread.php?t=52706"/>
    <hyperlink ref="B365" r:id="rId364" display="http://www.nohomers.net/showthread.php?t=52991"/>
    <hyperlink ref="B366" r:id="rId365" display="http://www.nohomers.net/showthread.php?t=53134"/>
    <hyperlink ref="B367" r:id="rId366" display="http://www.nohomers.net/showthread.php?t=53564"/>
    <hyperlink ref="B368" r:id="rId367" display="http://www.nohomers.net/showthread.php?t=54009"/>
    <hyperlink ref="B369" r:id="rId368" display="http://www.nohomers.net/showthread.php?t=54558"/>
    <hyperlink ref="B370" r:id="rId369" display="http://www.nohomers.net/showthread.php?t=54797"/>
    <hyperlink ref="B371" r:id="rId370" display="http://www.nohomers.net/showthread.php?t=54939"/>
    <hyperlink ref="B372" r:id="rId371" display="http://www.nohomers.net/showthread.php?t=55099"/>
    <hyperlink ref="B373" r:id="rId372" display="http://www.nohomers.net/showthread.php?t=55208"/>
    <hyperlink ref="B374" r:id="rId373" display="http://www.nohomers.net/showthread.php?t=55338"/>
    <hyperlink ref="B375" r:id="rId374" display="http://www.nohomers.net/showthread.php?t=55559"/>
    <hyperlink ref="B376" r:id="rId375" display="http://www.nohomers.net/showthread.php?t=55664"/>
    <hyperlink ref="B377" r:id="rId376" display="http://www.nohomers.net/showthread.php?t=55790"/>
    <hyperlink ref="B378" r:id="rId377" display="http://www.nohomers.net/showthread.php?t=55920"/>
    <hyperlink ref="B379" r:id="rId378" display="http://www.nohomers.net/showthread.php?t=56009"/>
    <hyperlink ref="B380" r:id="rId379" display="http://www.nohomers.net/showthread.php?t=57811"/>
    <hyperlink ref="B381" r:id="rId380" display="http://www.nohomers.net/showthread.php?t=57900"/>
    <hyperlink ref="B382" r:id="rId381" display="http://www.nohomers.net/showthread.php?t=57980"/>
    <hyperlink ref="B383" r:id="rId382" display="http://www.nohomers.net/showthread.php?t=58668"/>
    <hyperlink ref="B384" r:id="rId383" display="http://www.nohomers.net/showthread.php?t=58770"/>
    <hyperlink ref="B385" r:id="rId384" display="http://www.nohomers.net/showthread.php?t=58891"/>
    <hyperlink ref="B386" r:id="rId385" display="http://www.nohomers.net/showthread.php?t=58986"/>
    <hyperlink ref="B387" r:id="rId386" display="http://www.nohomers.net/showthread.php?t=59198"/>
    <hyperlink ref="B388" r:id="rId387" display="http://www.nohomers.net/showthread.php?t=59291"/>
    <hyperlink ref="B389" r:id="rId388" display="http://www.nohomers.net/showthread.php?t=59575"/>
    <hyperlink ref="B390" r:id="rId389" display="http://www.nohomers.net/showthread.php?t=59868"/>
    <hyperlink ref="B391" r:id="rId390" display="http://www.nohomers.net/showthread.php?t=60042"/>
    <hyperlink ref="B392" r:id="rId391" display="http://www.nohomers.net/showthread.php?t=60109"/>
    <hyperlink ref="B393" r:id="rId392" display="http://www.nohomers.net/showthread.php?t=60322"/>
    <hyperlink ref="B394" r:id="rId393" display="http://www.nohomers.net/showthread.php?t=60433"/>
    <hyperlink ref="B395" r:id="rId394" display="http://www.nohomers.net/showthread.php?t=60630"/>
    <hyperlink ref="B396" r:id="rId395" display="http://www.nohomers.net/showthread.php?t=61020"/>
    <hyperlink ref="B397" r:id="rId396" display="http://www.nohomers.net/showthread.php?t=61146"/>
    <hyperlink ref="B398" r:id="rId397" display="http://www.nohomers.net/showthread.php?t=61262"/>
    <hyperlink ref="B399" r:id="rId398" display="http://www.nohomers.net/showthread.php?t=61393"/>
    <hyperlink ref="B400" r:id="rId399" display="http://www.nohomers.net/showthread.php?t=61520"/>
    <hyperlink ref="B401" r:id="rId400" display="http://www.nohomers.net/showthread.php?t=61522"/>
    <hyperlink ref="B402" r:id="rId401" display="http://www.nohomers.net/showthread.php?t=64836"/>
    <hyperlink ref="B403" r:id="rId402" display="http://www.nohomers.net/showthread.php?t=64996"/>
    <hyperlink ref="B404" r:id="rId403" display="http://www.nohomers.net/showthread.php?t=65138"/>
    <hyperlink ref="B405" r:id="rId404" display="http://www.nohomers.net/showthread.php?t=65261"/>
    <hyperlink ref="B406" r:id="rId405" display="http://www.nohomers.net/showthread.php?t=65656"/>
    <hyperlink ref="B407" r:id="rId406" display="http://www.nohomers.net/showthread.php?t=65822"/>
    <hyperlink ref="B408" r:id="rId407" display="http://www.nohomers.net/showthread.php?t=66011"/>
    <hyperlink ref="B409" r:id="rId408" display="http://www.nohomers.net/showthread.php?t=66152"/>
    <hyperlink ref="B410" r:id="rId409" display="http://www.nohomers.net/showthread.php?t=66648"/>
    <hyperlink ref="B411" r:id="rId410" display="http://www.nohomers.net/showthread.php?t=67084"/>
    <hyperlink ref="B412" r:id="rId411" display="http://www.nohomers.net/showthread.php?t=67433"/>
  </hyperlinks>
  <printOptions/>
  <pageMargins left="0.75" right="0.75" top="1" bottom="1" header="0.5" footer="0.5"/>
  <pageSetup horizontalDpi="600" verticalDpi="600" orientation="portrait" r:id="rId4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3"/>
  <sheetViews>
    <sheetView tabSelected="1" workbookViewId="0" topLeftCell="A1">
      <selection activeCell="M10" sqref="M10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60.00390625" style="0" customWidth="1"/>
    <col min="4" max="4" width="5.421875" style="0" bestFit="1" customWidth="1"/>
    <col min="5" max="10" width="4.28125" style="0" bestFit="1" customWidth="1"/>
    <col min="13" max="13" width="11.7109375" style="0" customWidth="1"/>
  </cols>
  <sheetData>
    <row r="1" spans="1:12" ht="12.75">
      <c r="A1" t="s">
        <v>436</v>
      </c>
      <c r="B1" t="s">
        <v>0</v>
      </c>
      <c r="C1" t="s">
        <v>435</v>
      </c>
      <c r="D1" s="7" t="s">
        <v>1</v>
      </c>
      <c r="E1" s="7">
        <v>0</v>
      </c>
      <c r="F1" s="7">
        <v>1</v>
      </c>
      <c r="G1" s="7">
        <v>2</v>
      </c>
      <c r="H1" s="7">
        <v>3</v>
      </c>
      <c r="I1" s="7">
        <v>4</v>
      </c>
      <c r="J1" s="7">
        <v>5</v>
      </c>
      <c r="K1" t="s">
        <v>28</v>
      </c>
      <c r="L1" t="s">
        <v>75</v>
      </c>
    </row>
    <row r="2" spans="1:13" ht="12.75">
      <c r="A2">
        <v>1</v>
      </c>
      <c r="B2">
        <v>6</v>
      </c>
      <c r="C2" s="2" t="s">
        <v>144</v>
      </c>
      <c r="F2">
        <v>0</v>
      </c>
      <c r="G2">
        <v>0</v>
      </c>
      <c r="H2">
        <v>0</v>
      </c>
      <c r="I2">
        <v>2</v>
      </c>
      <c r="J2">
        <v>19</v>
      </c>
      <c r="K2">
        <f>SUM(E2:J2)</f>
        <v>21</v>
      </c>
      <c r="L2" s="4">
        <f>(F2*$F$1+G2*$G$1+H2*$H$1+I2*$I$1+J2*$J$1)/K2</f>
        <v>4.904761904761905</v>
      </c>
      <c r="M2" s="4"/>
    </row>
    <row r="3" spans="1:12" ht="12.75">
      <c r="A3">
        <v>2</v>
      </c>
      <c r="B3">
        <v>4</v>
      </c>
      <c r="C3" s="2" t="s">
        <v>78</v>
      </c>
      <c r="F3">
        <v>1</v>
      </c>
      <c r="G3">
        <v>1</v>
      </c>
      <c r="H3">
        <v>3</v>
      </c>
      <c r="I3">
        <v>5</v>
      </c>
      <c r="J3">
        <v>125</v>
      </c>
      <c r="K3">
        <f>SUM(F3:J3)</f>
        <v>135</v>
      </c>
      <c r="L3" s="4">
        <f>(F3*$F$1+G3*$G$1+H3*$H$1+I3*$I$1+J3*$J$1)/K3</f>
        <v>4.866666666666666</v>
      </c>
    </row>
    <row r="4" spans="1:12" ht="12.75">
      <c r="A4">
        <v>3</v>
      </c>
      <c r="B4">
        <v>6</v>
      </c>
      <c r="C4" s="2" t="s">
        <v>131</v>
      </c>
      <c r="F4">
        <v>0</v>
      </c>
      <c r="G4">
        <v>0</v>
      </c>
      <c r="H4">
        <v>0</v>
      </c>
      <c r="I4">
        <v>7</v>
      </c>
      <c r="J4">
        <v>43</v>
      </c>
      <c r="K4">
        <f>SUM(E4:J4)</f>
        <v>50</v>
      </c>
      <c r="L4" s="4">
        <f>(F4*$F$1+G4*$G$1+H4*$H$1+I4*$I$1+J4*$J$1)/K4</f>
        <v>4.86</v>
      </c>
    </row>
    <row r="5" spans="1:12" ht="12.75">
      <c r="A5">
        <v>4</v>
      </c>
      <c r="B5">
        <v>4</v>
      </c>
      <c r="C5" s="2" t="s">
        <v>86</v>
      </c>
      <c r="F5">
        <v>0</v>
      </c>
      <c r="G5">
        <v>0</v>
      </c>
      <c r="H5">
        <v>1</v>
      </c>
      <c r="I5">
        <v>2</v>
      </c>
      <c r="J5">
        <v>23</v>
      </c>
      <c r="K5">
        <f>SUM(F5:J5)</f>
        <v>26</v>
      </c>
      <c r="L5" s="4">
        <f>(F5*$F$1+G5*$G$1+H5*$H$1+I5*$I$1+J5*$J$1)/K5</f>
        <v>4.846153846153846</v>
      </c>
    </row>
    <row r="6" spans="1:12" ht="12.75">
      <c r="A6">
        <v>5</v>
      </c>
      <c r="B6">
        <v>8</v>
      </c>
      <c r="C6" s="2" t="s">
        <v>187</v>
      </c>
      <c r="F6">
        <v>0</v>
      </c>
      <c r="G6">
        <v>0</v>
      </c>
      <c r="H6">
        <v>0</v>
      </c>
      <c r="I6">
        <v>9</v>
      </c>
      <c r="J6">
        <v>44</v>
      </c>
      <c r="K6">
        <f>SUM(E6:J6)</f>
        <v>53</v>
      </c>
      <c r="L6" s="4">
        <f>(F6*$F$1+G6*$G$1+H6*$H$1+I6*$I$1+J6*$J$1)/K6</f>
        <v>4.830188679245283</v>
      </c>
    </row>
    <row r="7" spans="1:12" ht="12.75">
      <c r="A7">
        <v>6</v>
      </c>
      <c r="B7">
        <v>6</v>
      </c>
      <c r="C7" s="2" t="s">
        <v>128</v>
      </c>
      <c r="F7">
        <v>0</v>
      </c>
      <c r="G7">
        <v>0</v>
      </c>
      <c r="H7">
        <v>2</v>
      </c>
      <c r="I7">
        <v>11</v>
      </c>
      <c r="J7">
        <v>72</v>
      </c>
      <c r="K7">
        <f>SUM(E7:J7)</f>
        <v>85</v>
      </c>
      <c r="L7" s="4">
        <f>(F7*$F$1+G7*$G$1+H7*$H$1+I7*$I$1+J7*$J$1)/K7</f>
        <v>4.823529411764706</v>
      </c>
    </row>
    <row r="8" spans="1:12" ht="12.75">
      <c r="A8">
        <v>7</v>
      </c>
      <c r="B8">
        <v>6</v>
      </c>
      <c r="C8" s="2" t="s">
        <v>138</v>
      </c>
      <c r="F8">
        <v>0</v>
      </c>
      <c r="G8">
        <v>0</v>
      </c>
      <c r="H8">
        <v>1</v>
      </c>
      <c r="I8">
        <v>7</v>
      </c>
      <c r="J8">
        <v>34</v>
      </c>
      <c r="K8">
        <f>SUM(E8:J8)</f>
        <v>42</v>
      </c>
      <c r="L8" s="4">
        <f>(F8*$F$1+G8*$G$1+H8*$H$1+I8*$I$1+J8*$J$1)/K8</f>
        <v>4.785714285714286</v>
      </c>
    </row>
    <row r="9" spans="1:12" ht="12.75">
      <c r="A9">
        <v>8</v>
      </c>
      <c r="B9">
        <v>6</v>
      </c>
      <c r="C9" s="2" t="s">
        <v>125</v>
      </c>
      <c r="F9">
        <v>0</v>
      </c>
      <c r="G9">
        <v>0</v>
      </c>
      <c r="H9">
        <v>1</v>
      </c>
      <c r="I9">
        <v>12</v>
      </c>
      <c r="J9">
        <v>47</v>
      </c>
      <c r="K9">
        <f>SUM(E9:J9)</f>
        <v>60</v>
      </c>
      <c r="L9" s="4">
        <f>(F9*$F$1+G9*$G$1+H9*$H$1+I9*$I$1+J9*$J$1)/K9</f>
        <v>4.766666666666667</v>
      </c>
    </row>
    <row r="10" spans="1:12" ht="12.75">
      <c r="A10">
        <v>9</v>
      </c>
      <c r="B10">
        <v>4</v>
      </c>
      <c r="C10" s="2" t="s">
        <v>91</v>
      </c>
      <c r="F10">
        <v>0</v>
      </c>
      <c r="G10">
        <v>0</v>
      </c>
      <c r="H10">
        <v>2</v>
      </c>
      <c r="I10">
        <v>14</v>
      </c>
      <c r="J10">
        <v>61</v>
      </c>
      <c r="K10">
        <f>SUM(F10:J10)</f>
        <v>77</v>
      </c>
      <c r="L10" s="4">
        <f>(F10*$F$1+G10*$G$1+H10*$H$1+I10*$I$1+J10*$J$1)/K10</f>
        <v>4.766233766233766</v>
      </c>
    </row>
    <row r="11" spans="1:12" ht="12.75">
      <c r="A11">
        <v>10</v>
      </c>
      <c r="B11">
        <v>6</v>
      </c>
      <c r="C11" s="2" t="s">
        <v>124</v>
      </c>
      <c r="F11">
        <v>0</v>
      </c>
      <c r="G11">
        <v>1</v>
      </c>
      <c r="H11">
        <v>1</v>
      </c>
      <c r="I11">
        <v>4</v>
      </c>
      <c r="J11">
        <v>30</v>
      </c>
      <c r="K11">
        <f>SUM(E11:J11)</f>
        <v>36</v>
      </c>
      <c r="L11" s="4">
        <f>(F11*$F$1+G11*$G$1+H11*$H$1+I11*$I$1+J11*$J$1)/K11</f>
        <v>4.75</v>
      </c>
    </row>
    <row r="12" spans="1:12" ht="12.75">
      <c r="A12">
        <v>11</v>
      </c>
      <c r="B12">
        <v>5</v>
      </c>
      <c r="C12" s="2" t="s">
        <v>99</v>
      </c>
      <c r="F12">
        <v>0</v>
      </c>
      <c r="G12">
        <v>0</v>
      </c>
      <c r="H12">
        <v>4</v>
      </c>
      <c r="I12">
        <v>14</v>
      </c>
      <c r="J12">
        <v>68</v>
      </c>
      <c r="K12">
        <f>SUM(F12:J12)</f>
        <v>86</v>
      </c>
      <c r="L12" s="4">
        <f>(F12*$F$1+G12*$G$1+H12*$H$1+I12*$I$1+J12*$J$1)/K12</f>
        <v>4.744186046511628</v>
      </c>
    </row>
    <row r="13" spans="1:12" ht="12.75">
      <c r="A13">
        <v>12</v>
      </c>
      <c r="B13">
        <v>5</v>
      </c>
      <c r="C13" s="2" t="s">
        <v>119</v>
      </c>
      <c r="F13">
        <v>0</v>
      </c>
      <c r="G13">
        <v>0</v>
      </c>
      <c r="H13">
        <v>1</v>
      </c>
      <c r="I13">
        <v>16</v>
      </c>
      <c r="J13">
        <v>53</v>
      </c>
      <c r="K13">
        <f>SUM(E13:J13)</f>
        <v>70</v>
      </c>
      <c r="L13" s="4">
        <f>(F13*$F$1+G13*$G$1+H13*$H$1+I13*$I$1+J13*$J$1)/K13</f>
        <v>4.742857142857143</v>
      </c>
    </row>
    <row r="14" spans="1:12" ht="12.75">
      <c r="A14">
        <v>13</v>
      </c>
      <c r="B14">
        <v>4</v>
      </c>
      <c r="C14" s="2" t="s">
        <v>87</v>
      </c>
      <c r="F14">
        <v>0</v>
      </c>
      <c r="G14">
        <v>1</v>
      </c>
      <c r="H14">
        <v>3</v>
      </c>
      <c r="I14">
        <v>9</v>
      </c>
      <c r="J14">
        <v>56</v>
      </c>
      <c r="K14">
        <f>SUM(F14:J14)</f>
        <v>69</v>
      </c>
      <c r="L14" s="4">
        <f>(F14*$F$1+G14*$G$1+H14*$H$1+I14*$I$1+J14*$J$1)/K14</f>
        <v>4.739130434782608</v>
      </c>
    </row>
    <row r="15" spans="1:13" ht="12.75">
      <c r="A15">
        <v>14</v>
      </c>
      <c r="B15">
        <v>4</v>
      </c>
      <c r="C15" s="2" t="s">
        <v>90</v>
      </c>
      <c r="F15">
        <v>0</v>
      </c>
      <c r="G15">
        <v>0</v>
      </c>
      <c r="H15">
        <v>4</v>
      </c>
      <c r="I15">
        <v>20</v>
      </c>
      <c r="J15">
        <v>83</v>
      </c>
      <c r="K15">
        <f>SUM(F15:J15)</f>
        <v>107</v>
      </c>
      <c r="L15" s="4">
        <f>(F15*$F$1+G15*$G$1+H15*$H$1+I15*$I$1+J15*$J$1)/K15</f>
        <v>4.738317757009346</v>
      </c>
      <c r="M15" s="4"/>
    </row>
    <row r="16" spans="1:12" ht="12.75">
      <c r="A16">
        <v>15</v>
      </c>
      <c r="B16">
        <v>6</v>
      </c>
      <c r="C16" s="2" t="s">
        <v>120</v>
      </c>
      <c r="F16">
        <v>0</v>
      </c>
      <c r="G16">
        <v>1</v>
      </c>
      <c r="H16">
        <v>0</v>
      </c>
      <c r="I16">
        <v>5</v>
      </c>
      <c r="J16">
        <v>24</v>
      </c>
      <c r="K16">
        <f>SUM(E16:J16)</f>
        <v>30</v>
      </c>
      <c r="L16" s="4">
        <f>(F16*$F$1+G16*$G$1+H16*$H$1+I16*$I$1+J16*$J$1)/K16</f>
        <v>4.733333333333333</v>
      </c>
    </row>
    <row r="17" spans="1:12" ht="12.75">
      <c r="A17">
        <v>16</v>
      </c>
      <c r="B17">
        <v>8</v>
      </c>
      <c r="C17" s="2" t="s">
        <v>171</v>
      </c>
      <c r="F17">
        <v>0</v>
      </c>
      <c r="G17">
        <v>1</v>
      </c>
      <c r="H17">
        <v>5</v>
      </c>
      <c r="I17">
        <v>22</v>
      </c>
      <c r="J17">
        <v>102</v>
      </c>
      <c r="K17">
        <f>SUM(E17:J17)</f>
        <v>130</v>
      </c>
      <c r="L17" s="4">
        <f>(F17*$F$1+G17*$G$1+H17*$H$1+I17*$I$1+J17*$J$1)/K17</f>
        <v>4.730769230769231</v>
      </c>
    </row>
    <row r="18" spans="1:12" ht="12.75">
      <c r="A18">
        <v>17</v>
      </c>
      <c r="B18">
        <v>4</v>
      </c>
      <c r="C18" s="2" t="s">
        <v>84</v>
      </c>
      <c r="F18">
        <v>0</v>
      </c>
      <c r="G18">
        <v>3</v>
      </c>
      <c r="H18">
        <v>3</v>
      </c>
      <c r="I18">
        <v>12</v>
      </c>
      <c r="J18">
        <v>78</v>
      </c>
      <c r="K18">
        <f>SUM(F18:J18)</f>
        <v>96</v>
      </c>
      <c r="L18" s="4">
        <f>(F18*$F$1+G18*$G$1+H18*$H$1+I18*$I$1+J18*$J$1)/K18</f>
        <v>4.71875</v>
      </c>
    </row>
    <row r="19" spans="1:12" ht="12.75">
      <c r="A19">
        <v>18</v>
      </c>
      <c r="B19">
        <v>2</v>
      </c>
      <c r="C19" s="2" t="s">
        <v>36</v>
      </c>
      <c r="F19">
        <v>0</v>
      </c>
      <c r="G19">
        <v>0</v>
      </c>
      <c r="H19">
        <v>3</v>
      </c>
      <c r="I19">
        <v>9</v>
      </c>
      <c r="J19">
        <v>40</v>
      </c>
      <c r="K19">
        <f>SUM(F19:J19)</f>
        <v>52</v>
      </c>
      <c r="L19" s="4">
        <f>(F19*$F$1+G19*$G$1+H19*$H$1+I19*$I$1+J19*$J$1)/K19</f>
        <v>4.711538461538462</v>
      </c>
    </row>
    <row r="20" spans="1:12" ht="12.75">
      <c r="A20">
        <v>19</v>
      </c>
      <c r="B20">
        <v>3</v>
      </c>
      <c r="C20" s="2" t="s">
        <v>60</v>
      </c>
      <c r="F20">
        <v>0</v>
      </c>
      <c r="G20">
        <v>1</v>
      </c>
      <c r="H20">
        <v>1</v>
      </c>
      <c r="I20">
        <v>18</v>
      </c>
      <c r="J20">
        <v>58</v>
      </c>
      <c r="K20">
        <f>SUM(F20:J20)</f>
        <v>78</v>
      </c>
      <c r="L20" s="4">
        <f>(F20*$F$1+G20*$G$1+H20*$H$1+I20*$I$1+J20*$J$1)/K20</f>
        <v>4.705128205128205</v>
      </c>
    </row>
    <row r="21" spans="1:12" ht="12.75">
      <c r="A21">
        <v>20</v>
      </c>
      <c r="B21">
        <v>3</v>
      </c>
      <c r="C21" s="2" t="s">
        <v>67</v>
      </c>
      <c r="F21">
        <v>0</v>
      </c>
      <c r="G21">
        <v>1</v>
      </c>
      <c r="H21">
        <v>3</v>
      </c>
      <c r="I21">
        <v>14</v>
      </c>
      <c r="J21">
        <v>58</v>
      </c>
      <c r="K21">
        <f>SUM(F21:J21)</f>
        <v>76</v>
      </c>
      <c r="L21" s="4">
        <f>(F21*$F$1+G21*$G$1+H21*$H$1+I21*$I$1+J21*$J$1)/K21</f>
        <v>4.697368421052632</v>
      </c>
    </row>
    <row r="22" spans="1:12" ht="12.75">
      <c r="A22">
        <v>21</v>
      </c>
      <c r="B22">
        <v>6</v>
      </c>
      <c r="C22" s="2" t="s">
        <v>143</v>
      </c>
      <c r="F22">
        <v>1</v>
      </c>
      <c r="G22">
        <v>0</v>
      </c>
      <c r="H22">
        <v>0</v>
      </c>
      <c r="I22">
        <v>11</v>
      </c>
      <c r="J22">
        <v>37</v>
      </c>
      <c r="K22">
        <f>SUM(E22:J22)</f>
        <v>49</v>
      </c>
      <c r="L22" s="4">
        <f>(F22*$F$1+G22*$G$1+H22*$H$1+I22*$I$1+J22*$J$1)/K22</f>
        <v>4.6938775510204085</v>
      </c>
    </row>
    <row r="23" spans="1:12" ht="12.75">
      <c r="A23">
        <v>22</v>
      </c>
      <c r="B23">
        <v>8</v>
      </c>
      <c r="C23" s="2" t="s">
        <v>192</v>
      </c>
      <c r="F23">
        <v>1</v>
      </c>
      <c r="G23">
        <v>3</v>
      </c>
      <c r="H23">
        <v>5</v>
      </c>
      <c r="I23">
        <v>19</v>
      </c>
      <c r="J23">
        <v>108</v>
      </c>
      <c r="K23">
        <f>SUM(E23:J23)</f>
        <v>136</v>
      </c>
      <c r="L23" s="4">
        <f>(F23*$F$1+G23*$G$1+H23*$H$1+I23*$I$1+J23*$J$1)/K23</f>
        <v>4.6911764705882355</v>
      </c>
    </row>
    <row r="24" spans="1:12" ht="12.75">
      <c r="A24">
        <v>23</v>
      </c>
      <c r="B24">
        <v>5</v>
      </c>
      <c r="C24" s="2" t="s">
        <v>112</v>
      </c>
      <c r="F24">
        <v>0</v>
      </c>
      <c r="G24">
        <v>0</v>
      </c>
      <c r="H24">
        <v>1</v>
      </c>
      <c r="I24">
        <v>9</v>
      </c>
      <c r="J24">
        <v>25</v>
      </c>
      <c r="K24">
        <f>SUM(E24:J24)</f>
        <v>35</v>
      </c>
      <c r="L24" s="4">
        <f>(F24*$F$1+G24*$G$1+H24*$H$1+I24*$I$1+J24*$J$1)/K24</f>
        <v>4.685714285714286</v>
      </c>
    </row>
    <row r="25" spans="1:12" ht="12.75">
      <c r="A25">
        <v>24</v>
      </c>
      <c r="B25">
        <v>4</v>
      </c>
      <c r="C25" s="2" t="s">
        <v>85</v>
      </c>
      <c r="F25">
        <v>1</v>
      </c>
      <c r="G25">
        <v>0</v>
      </c>
      <c r="H25">
        <v>3</v>
      </c>
      <c r="I25">
        <v>14</v>
      </c>
      <c r="J25">
        <v>57</v>
      </c>
      <c r="K25">
        <f>SUM(F25:J25)</f>
        <v>75</v>
      </c>
      <c r="L25" s="4">
        <f>(F25*$F$1+G25*$G$1+H25*$H$1+I25*$I$1+J25*$J$1)/K25</f>
        <v>4.68</v>
      </c>
    </row>
    <row r="26" spans="1:12" ht="12.75">
      <c r="A26">
        <v>25</v>
      </c>
      <c r="B26">
        <v>7</v>
      </c>
      <c r="C26" s="2" t="s">
        <v>165</v>
      </c>
      <c r="E26">
        <v>0</v>
      </c>
      <c r="F26">
        <v>1</v>
      </c>
      <c r="G26">
        <v>1</v>
      </c>
      <c r="H26">
        <v>3</v>
      </c>
      <c r="I26">
        <v>19</v>
      </c>
      <c r="J26">
        <v>74</v>
      </c>
      <c r="K26">
        <f>SUM(E26:J26)</f>
        <v>98</v>
      </c>
      <c r="L26" s="4">
        <f>(F26*$F$1+G26*$G$1+H26*$H$1+I26*$I$1+J26*$J$1)/K26</f>
        <v>4.673469387755102</v>
      </c>
    </row>
    <row r="27" spans="1:12" ht="12.75">
      <c r="A27">
        <v>26</v>
      </c>
      <c r="B27">
        <v>2</v>
      </c>
      <c r="C27" s="2" t="s">
        <v>49</v>
      </c>
      <c r="F27">
        <v>0</v>
      </c>
      <c r="G27">
        <v>2</v>
      </c>
      <c r="H27">
        <v>0</v>
      </c>
      <c r="I27">
        <v>17</v>
      </c>
      <c r="J27">
        <v>50</v>
      </c>
      <c r="K27">
        <f>SUM(F27:J27)</f>
        <v>69</v>
      </c>
      <c r="L27" s="4">
        <f>(F27*$F$1+G27*$G$1+H27*$H$1+I27*$I$1+J27*$J$1)/K27</f>
        <v>4.666666666666667</v>
      </c>
    </row>
    <row r="28" spans="1:12" ht="12.75">
      <c r="A28">
        <v>27</v>
      </c>
      <c r="B28">
        <v>7</v>
      </c>
      <c r="C28" s="2" t="s">
        <v>155</v>
      </c>
      <c r="F28">
        <v>1</v>
      </c>
      <c r="G28">
        <v>0</v>
      </c>
      <c r="H28">
        <v>3</v>
      </c>
      <c r="I28">
        <v>16</v>
      </c>
      <c r="J28">
        <v>56</v>
      </c>
      <c r="K28">
        <f>SUM(E28:J28)</f>
        <v>76</v>
      </c>
      <c r="L28" s="4">
        <f>(F28*$F$1+G28*$G$1+H28*$H$1+I28*$I$1+J28*$J$1)/K28</f>
        <v>4.657894736842105</v>
      </c>
    </row>
    <row r="29" spans="1:12" ht="12.75">
      <c r="A29">
        <v>28</v>
      </c>
      <c r="B29">
        <v>6</v>
      </c>
      <c r="C29" s="2" t="s">
        <v>132</v>
      </c>
      <c r="F29">
        <v>0</v>
      </c>
      <c r="G29">
        <v>0</v>
      </c>
      <c r="H29">
        <v>3</v>
      </c>
      <c r="I29">
        <v>15</v>
      </c>
      <c r="J29">
        <v>43</v>
      </c>
      <c r="K29">
        <f>SUM(E29:J29)</f>
        <v>61</v>
      </c>
      <c r="L29" s="4">
        <f>(F29*$F$1+G29*$G$1+H29*$H$1+I29*$I$1+J29*$J$1)/K29</f>
        <v>4.655737704918033</v>
      </c>
    </row>
    <row r="30" spans="1:12" ht="12.75">
      <c r="A30">
        <v>29</v>
      </c>
      <c r="B30">
        <v>6</v>
      </c>
      <c r="C30" s="2" t="s">
        <v>123</v>
      </c>
      <c r="F30">
        <v>0</v>
      </c>
      <c r="G30">
        <v>1</v>
      </c>
      <c r="H30">
        <v>3</v>
      </c>
      <c r="I30">
        <v>10</v>
      </c>
      <c r="J30">
        <v>41</v>
      </c>
      <c r="K30">
        <f>SUM(E30:J30)</f>
        <v>55</v>
      </c>
      <c r="L30" s="4">
        <f>(F30*$F$1+G30*$G$1+H30*$H$1+I30*$I$1+J30*$J$1)/K30</f>
        <v>4.654545454545454</v>
      </c>
    </row>
    <row r="31" spans="1:12" ht="12.75">
      <c r="A31">
        <v>30</v>
      </c>
      <c r="B31">
        <v>2</v>
      </c>
      <c r="C31" s="2" t="s">
        <v>47</v>
      </c>
      <c r="F31">
        <v>2</v>
      </c>
      <c r="G31">
        <v>0</v>
      </c>
      <c r="H31">
        <v>3</v>
      </c>
      <c r="I31">
        <v>19</v>
      </c>
      <c r="J31">
        <v>71</v>
      </c>
      <c r="K31">
        <f>SUM(F31:J31)</f>
        <v>95</v>
      </c>
      <c r="L31" s="4">
        <f>(F31*$F$1+G31*$G$1+H31*$H$1+I31*$I$1+J31*$J$1)/K31</f>
        <v>4.652631578947369</v>
      </c>
    </row>
    <row r="32" spans="1:12" ht="12.75">
      <c r="A32">
        <v>31</v>
      </c>
      <c r="B32">
        <v>7</v>
      </c>
      <c r="C32" s="2" t="s">
        <v>145</v>
      </c>
      <c r="F32">
        <v>0</v>
      </c>
      <c r="G32">
        <v>0</v>
      </c>
      <c r="H32">
        <v>1</v>
      </c>
      <c r="I32">
        <v>6</v>
      </c>
      <c r="J32">
        <v>16</v>
      </c>
      <c r="K32">
        <f>SUM(E32:J32)</f>
        <v>23</v>
      </c>
      <c r="L32" s="4">
        <f>(F32*$F$1+G32*$G$1+H32*$H$1+I32*$I$1+J32*$J$1)/K32</f>
        <v>4.6521739130434785</v>
      </c>
    </row>
    <row r="33" spans="1:12" ht="12.75">
      <c r="A33">
        <v>32</v>
      </c>
      <c r="B33">
        <v>3</v>
      </c>
      <c r="C33" s="2" t="s">
        <v>62</v>
      </c>
      <c r="F33">
        <v>0</v>
      </c>
      <c r="G33">
        <v>0</v>
      </c>
      <c r="H33">
        <v>4</v>
      </c>
      <c r="I33">
        <v>10</v>
      </c>
      <c r="J33">
        <v>37</v>
      </c>
      <c r="K33">
        <f>SUM(F33:J33)</f>
        <v>51</v>
      </c>
      <c r="L33" s="4">
        <f>(F33*$F$1+G33*$G$1+H33*$H$1+I33*$I$1+J33*$J$1)/K33</f>
        <v>4.647058823529412</v>
      </c>
    </row>
    <row r="34" spans="1:12" ht="12.75">
      <c r="A34">
        <v>33</v>
      </c>
      <c r="B34">
        <v>2</v>
      </c>
      <c r="C34" s="2" t="s">
        <v>40</v>
      </c>
      <c r="F34">
        <v>0</v>
      </c>
      <c r="G34">
        <v>0</v>
      </c>
      <c r="H34">
        <v>5</v>
      </c>
      <c r="I34">
        <v>9</v>
      </c>
      <c r="J34">
        <v>39</v>
      </c>
      <c r="K34">
        <f>SUM(F34:J34)</f>
        <v>53</v>
      </c>
      <c r="L34" s="4">
        <f>(F34*$F$1+G34*$G$1+H34*$H$1+I34*$I$1+J34*$J$1)/K34</f>
        <v>4.6415094339622645</v>
      </c>
    </row>
    <row r="35" spans="1:12" ht="12.75">
      <c r="A35">
        <v>34</v>
      </c>
      <c r="B35">
        <v>5</v>
      </c>
      <c r="C35" s="2" t="s">
        <v>98</v>
      </c>
      <c r="F35">
        <v>0</v>
      </c>
      <c r="G35">
        <v>0</v>
      </c>
      <c r="H35">
        <v>8</v>
      </c>
      <c r="I35">
        <v>18</v>
      </c>
      <c r="J35">
        <v>68</v>
      </c>
      <c r="K35">
        <f>SUM(F35:J35)</f>
        <v>94</v>
      </c>
      <c r="L35" s="4">
        <f>(F35*$F$1+G35*$G$1+H35*$H$1+I35*$I$1+J35*$J$1)/K35</f>
        <v>4.638297872340425</v>
      </c>
    </row>
    <row r="36" spans="1:12" ht="12.75">
      <c r="A36">
        <v>35</v>
      </c>
      <c r="B36">
        <v>8</v>
      </c>
      <c r="C36" s="2" t="s">
        <v>185</v>
      </c>
      <c r="F36">
        <v>0</v>
      </c>
      <c r="G36">
        <v>0</v>
      </c>
      <c r="H36">
        <v>3</v>
      </c>
      <c r="I36">
        <v>14</v>
      </c>
      <c r="J36">
        <v>38</v>
      </c>
      <c r="K36">
        <f>SUM(E36:J36)</f>
        <v>55</v>
      </c>
      <c r="L36" s="4">
        <f>(F36*$F$1+G36*$G$1+H36*$H$1+I36*$I$1+J36*$J$1)/K36</f>
        <v>4.636363636363637</v>
      </c>
    </row>
    <row r="37" spans="1:13" ht="12.75">
      <c r="A37">
        <v>36</v>
      </c>
      <c r="B37">
        <v>3</v>
      </c>
      <c r="C37" s="2" t="s">
        <v>63</v>
      </c>
      <c r="F37">
        <v>0</v>
      </c>
      <c r="G37">
        <v>1</v>
      </c>
      <c r="H37">
        <v>3</v>
      </c>
      <c r="I37">
        <v>19</v>
      </c>
      <c r="J37">
        <v>53</v>
      </c>
      <c r="K37">
        <f>SUM(F37:J37)</f>
        <v>76</v>
      </c>
      <c r="L37" s="4">
        <f>(F37*$F$1+G37*$G$1+H37*$H$1+I37*$I$1+J37*$J$1)/K37</f>
        <v>4.631578947368421</v>
      </c>
      <c r="M37" s="4"/>
    </row>
    <row r="38" spans="1:12" ht="12.75">
      <c r="A38">
        <v>37</v>
      </c>
      <c r="B38">
        <v>7</v>
      </c>
      <c r="C38" s="2" t="s">
        <v>167</v>
      </c>
      <c r="F38">
        <v>0</v>
      </c>
      <c r="G38">
        <v>1</v>
      </c>
      <c r="H38">
        <v>1</v>
      </c>
      <c r="I38">
        <v>12</v>
      </c>
      <c r="J38">
        <v>32</v>
      </c>
      <c r="K38">
        <f>SUM(E38:J38)</f>
        <v>46</v>
      </c>
      <c r="L38" s="4">
        <f>(F38*$F$1+G38*$G$1+H38*$H$1+I38*$I$1+J38*$J$1)/K38</f>
        <v>4.630434782608695</v>
      </c>
    </row>
    <row r="39" spans="1:12" ht="12.75">
      <c r="A39">
        <v>38</v>
      </c>
      <c r="B39">
        <v>3</v>
      </c>
      <c r="C39" s="2" t="s">
        <v>66</v>
      </c>
      <c r="F39">
        <v>0</v>
      </c>
      <c r="G39">
        <v>0</v>
      </c>
      <c r="H39">
        <v>4</v>
      </c>
      <c r="I39">
        <v>7</v>
      </c>
      <c r="J39">
        <v>29</v>
      </c>
      <c r="K39">
        <f>SUM(F39:J39)</f>
        <v>40</v>
      </c>
      <c r="L39" s="4">
        <f>(F39*$F$1+G39*$G$1+H39*$H$1+I39*$I$1+J39*$J$1)/K39</f>
        <v>4.625</v>
      </c>
    </row>
    <row r="40" spans="1:12" ht="12.75">
      <c r="A40">
        <v>39</v>
      </c>
      <c r="B40">
        <v>4</v>
      </c>
      <c r="C40" s="2" t="s">
        <v>83</v>
      </c>
      <c r="F40">
        <v>0</v>
      </c>
      <c r="G40">
        <v>2</v>
      </c>
      <c r="H40">
        <v>0</v>
      </c>
      <c r="I40">
        <v>10</v>
      </c>
      <c r="J40">
        <v>30</v>
      </c>
      <c r="K40">
        <f>SUM(F40:J40)</f>
        <v>42</v>
      </c>
      <c r="L40" s="4">
        <f>(F40*$F$1+G40*$G$1+H40*$H$1+I40*$I$1+J40*$J$1)/K40</f>
        <v>4.619047619047619</v>
      </c>
    </row>
    <row r="41" spans="1:12" ht="12.75">
      <c r="A41">
        <v>40</v>
      </c>
      <c r="B41">
        <v>6</v>
      </c>
      <c r="C41" s="2" t="s">
        <v>133</v>
      </c>
      <c r="F41">
        <v>1</v>
      </c>
      <c r="G41">
        <v>0</v>
      </c>
      <c r="H41">
        <v>1</v>
      </c>
      <c r="I41">
        <v>24</v>
      </c>
      <c r="J41">
        <v>51</v>
      </c>
      <c r="K41">
        <f>SUM(E41:J41)</f>
        <v>77</v>
      </c>
      <c r="L41" s="4">
        <f>(F41*$F$1+G41*$G$1+H41*$H$1+I41*$I$1+J41*$J$1)/K41</f>
        <v>4.6103896103896105</v>
      </c>
    </row>
    <row r="42" spans="1:12" ht="12.75">
      <c r="A42">
        <v>41</v>
      </c>
      <c r="B42">
        <v>6</v>
      </c>
      <c r="C42" s="2" t="s">
        <v>121</v>
      </c>
      <c r="F42">
        <v>0</v>
      </c>
      <c r="G42">
        <v>0</v>
      </c>
      <c r="H42">
        <v>2</v>
      </c>
      <c r="I42">
        <v>12</v>
      </c>
      <c r="J42">
        <v>27</v>
      </c>
      <c r="K42">
        <f>SUM(E42:J42)</f>
        <v>41</v>
      </c>
      <c r="L42" s="4">
        <f>(F42*$F$1+G42*$G$1+H42*$H$1+I42*$I$1+J42*$J$1)/K42</f>
        <v>4.609756097560975</v>
      </c>
    </row>
    <row r="43" spans="1:12" ht="12.75">
      <c r="A43">
        <v>42</v>
      </c>
      <c r="B43">
        <v>5</v>
      </c>
      <c r="C43" s="2" t="s">
        <v>111</v>
      </c>
      <c r="F43">
        <v>0</v>
      </c>
      <c r="G43">
        <v>0</v>
      </c>
      <c r="H43">
        <v>3</v>
      </c>
      <c r="I43">
        <v>5</v>
      </c>
      <c r="J43">
        <v>20</v>
      </c>
      <c r="K43">
        <f>SUM(E43:J43)</f>
        <v>28</v>
      </c>
      <c r="L43" s="4">
        <f>(F43*$F$1+G43*$G$1+H43*$H$1+I43*$I$1+J43*$J$1)/K43</f>
        <v>4.607142857142857</v>
      </c>
    </row>
    <row r="44" spans="1:12" ht="12.75">
      <c r="A44">
        <v>43</v>
      </c>
      <c r="B44">
        <v>3</v>
      </c>
      <c r="C44" s="2" t="s">
        <v>68</v>
      </c>
      <c r="F44">
        <v>0</v>
      </c>
      <c r="G44">
        <v>0</v>
      </c>
      <c r="H44">
        <v>2</v>
      </c>
      <c r="I44">
        <v>17</v>
      </c>
      <c r="J44">
        <v>34</v>
      </c>
      <c r="K44">
        <f>SUM(F44:J44)</f>
        <v>53</v>
      </c>
      <c r="L44" s="4">
        <f>(F44*$F$1+G44*$G$1+H44*$H$1+I44*$I$1+J44*$J$1)/K44</f>
        <v>4.60377358490566</v>
      </c>
    </row>
    <row r="45" spans="1:12" ht="12.75">
      <c r="A45">
        <v>44</v>
      </c>
      <c r="B45">
        <v>4</v>
      </c>
      <c r="C45" s="2" t="s">
        <v>81</v>
      </c>
      <c r="F45">
        <v>0</v>
      </c>
      <c r="G45">
        <v>0</v>
      </c>
      <c r="H45">
        <v>5</v>
      </c>
      <c r="I45">
        <v>11</v>
      </c>
      <c r="J45">
        <v>37</v>
      </c>
      <c r="K45">
        <f>SUM(F45:J45)</f>
        <v>53</v>
      </c>
      <c r="L45" s="4">
        <f>(F45*$F$1+G45*$G$1+H45*$H$1+I45*$I$1+J45*$J$1)/K45</f>
        <v>4.60377358490566</v>
      </c>
    </row>
    <row r="46" spans="1:12" ht="12.75">
      <c r="A46">
        <v>45</v>
      </c>
      <c r="B46">
        <v>7</v>
      </c>
      <c r="C46" s="2" t="s">
        <v>160</v>
      </c>
      <c r="F46">
        <v>0</v>
      </c>
      <c r="G46">
        <v>0</v>
      </c>
      <c r="H46">
        <v>3</v>
      </c>
      <c r="I46">
        <v>9</v>
      </c>
      <c r="J46">
        <v>25</v>
      </c>
      <c r="K46">
        <f>SUM(E46:J46)</f>
        <v>37</v>
      </c>
      <c r="L46" s="4">
        <f>(F46*$F$1+G46*$G$1+H46*$H$1+I46*$I$1+J46*$J$1)/K46</f>
        <v>4.594594594594595</v>
      </c>
    </row>
    <row r="47" spans="1:12" ht="12.75">
      <c r="A47">
        <v>46</v>
      </c>
      <c r="B47">
        <v>5</v>
      </c>
      <c r="C47" s="2" t="s">
        <v>110</v>
      </c>
      <c r="E47">
        <v>0</v>
      </c>
      <c r="F47">
        <v>0</v>
      </c>
      <c r="G47">
        <v>0</v>
      </c>
      <c r="H47">
        <v>2</v>
      </c>
      <c r="I47">
        <v>15</v>
      </c>
      <c r="J47">
        <v>29</v>
      </c>
      <c r="K47">
        <f>SUM(E47:J47)</f>
        <v>46</v>
      </c>
      <c r="L47" s="4">
        <f>(F47*$F$1+G47*$G$1+H47*$H$1+I47*$I$1+J47*$J$1)/K47</f>
        <v>4.586956521739131</v>
      </c>
    </row>
    <row r="48" spans="1:12" ht="12.75">
      <c r="A48">
        <v>47</v>
      </c>
      <c r="B48">
        <v>8</v>
      </c>
      <c r="C48" s="2" t="s">
        <v>179</v>
      </c>
      <c r="F48">
        <v>2</v>
      </c>
      <c r="G48">
        <v>0</v>
      </c>
      <c r="H48">
        <v>2</v>
      </c>
      <c r="I48">
        <v>7</v>
      </c>
      <c r="J48">
        <v>35</v>
      </c>
      <c r="K48">
        <f>SUM(E48:J48)</f>
        <v>46</v>
      </c>
      <c r="L48" s="4">
        <f>(F48*$F$1+G48*$G$1+H48*$H$1+I48*$I$1+J48*$J$1)/K48</f>
        <v>4.586956521739131</v>
      </c>
    </row>
    <row r="49" spans="1:12" ht="12.75">
      <c r="A49">
        <v>48</v>
      </c>
      <c r="B49">
        <v>5</v>
      </c>
      <c r="C49" s="2" t="s">
        <v>106</v>
      </c>
      <c r="F49">
        <v>1</v>
      </c>
      <c r="G49">
        <v>0</v>
      </c>
      <c r="H49">
        <v>2</v>
      </c>
      <c r="I49">
        <v>17</v>
      </c>
      <c r="J49">
        <v>40</v>
      </c>
      <c r="K49">
        <f>SUM(E49:J49)</f>
        <v>60</v>
      </c>
      <c r="L49" s="4">
        <f>(F49*$F$1+G49*$G$1+H49*$H$1+I49*$I$1+J49*$J$1)/K49</f>
        <v>4.583333333333333</v>
      </c>
    </row>
    <row r="50" spans="1:12" ht="12.75">
      <c r="A50">
        <v>49</v>
      </c>
      <c r="B50">
        <v>8</v>
      </c>
      <c r="C50" s="2" t="s">
        <v>183</v>
      </c>
      <c r="F50">
        <v>0</v>
      </c>
      <c r="G50">
        <v>1</v>
      </c>
      <c r="H50">
        <v>6</v>
      </c>
      <c r="I50">
        <v>8</v>
      </c>
      <c r="J50">
        <v>40</v>
      </c>
      <c r="K50">
        <f>SUM(E50:J50)</f>
        <v>55</v>
      </c>
      <c r="L50" s="4">
        <f>(F50*$F$1+G50*$G$1+H50*$H$1+I50*$I$1+J50*$J$1)/K50</f>
        <v>4.581818181818182</v>
      </c>
    </row>
    <row r="51" spans="1:12" ht="12.75">
      <c r="A51">
        <v>50</v>
      </c>
      <c r="B51">
        <v>2</v>
      </c>
      <c r="C51" s="2" t="s">
        <v>41</v>
      </c>
      <c r="F51">
        <v>0</v>
      </c>
      <c r="G51">
        <v>0</v>
      </c>
      <c r="H51">
        <v>3</v>
      </c>
      <c r="I51">
        <v>11</v>
      </c>
      <c r="J51">
        <v>26</v>
      </c>
      <c r="K51">
        <f>SUM(F51:J51)</f>
        <v>40</v>
      </c>
      <c r="L51" s="4">
        <f>(F51*$F$1+G51*$G$1+H51*$H$1+I51*$I$1+J51*$J$1)/K51</f>
        <v>4.575</v>
      </c>
    </row>
    <row r="52" spans="1:12" ht="12.75">
      <c r="A52">
        <v>51</v>
      </c>
      <c r="B52">
        <v>3</v>
      </c>
      <c r="C52" s="2" t="s">
        <v>70</v>
      </c>
      <c r="F52">
        <v>0</v>
      </c>
      <c r="G52">
        <v>0</v>
      </c>
      <c r="H52">
        <v>4</v>
      </c>
      <c r="I52">
        <v>10</v>
      </c>
      <c r="J52">
        <v>28</v>
      </c>
      <c r="K52">
        <f>SUM(F52:J52)</f>
        <v>42</v>
      </c>
      <c r="L52" s="4">
        <f>(F52*$F$1+G52*$G$1+H52*$H$1+I52*$I$1+J52*$J$1)/K52</f>
        <v>4.571428571428571</v>
      </c>
    </row>
    <row r="53" spans="1:12" ht="12.75">
      <c r="A53">
        <v>52</v>
      </c>
      <c r="B53">
        <v>7</v>
      </c>
      <c r="C53" s="2" t="s">
        <v>161</v>
      </c>
      <c r="F53">
        <v>0</v>
      </c>
      <c r="G53">
        <v>0</v>
      </c>
      <c r="H53">
        <v>1</v>
      </c>
      <c r="I53">
        <v>16</v>
      </c>
      <c r="J53">
        <v>25</v>
      </c>
      <c r="K53">
        <f>SUM(E53:J53)</f>
        <v>42</v>
      </c>
      <c r="L53" s="4">
        <f>(F53*$F$1+G53*$G$1+H53*$H$1+I53*$I$1+J53*$J$1)/K53</f>
        <v>4.571428571428571</v>
      </c>
    </row>
    <row r="54" spans="1:12" ht="12.75">
      <c r="A54">
        <v>53</v>
      </c>
      <c r="B54">
        <v>9</v>
      </c>
      <c r="C54" s="2" t="s">
        <v>197</v>
      </c>
      <c r="F54">
        <v>0</v>
      </c>
      <c r="G54">
        <v>1</v>
      </c>
      <c r="H54">
        <v>4</v>
      </c>
      <c r="I54">
        <v>12</v>
      </c>
      <c r="J54">
        <v>36</v>
      </c>
      <c r="K54">
        <f>SUM(E54:J54)</f>
        <v>53</v>
      </c>
      <c r="L54" s="4">
        <f>(F54*$F$1+G54*$G$1+H54*$H$1+I54*$I$1+J54*$J$1)/K54</f>
        <v>4.566037735849057</v>
      </c>
    </row>
    <row r="55" spans="1:12" ht="12.75">
      <c r="A55">
        <v>54</v>
      </c>
      <c r="B55">
        <v>5</v>
      </c>
      <c r="C55" s="2" t="s">
        <v>117</v>
      </c>
      <c r="F55">
        <v>1</v>
      </c>
      <c r="G55">
        <v>0</v>
      </c>
      <c r="H55">
        <v>0</v>
      </c>
      <c r="I55">
        <v>8</v>
      </c>
      <c r="J55">
        <v>18</v>
      </c>
      <c r="K55">
        <f>SUM(E55:J55)</f>
        <v>27</v>
      </c>
      <c r="L55" s="4">
        <f>(F55*$F$1+G55*$G$1+H55*$H$1+I55*$I$1+J55*$J$1)/K55</f>
        <v>4.555555555555555</v>
      </c>
    </row>
    <row r="56" spans="1:12" ht="12.75">
      <c r="A56">
        <v>55</v>
      </c>
      <c r="B56">
        <v>6</v>
      </c>
      <c r="C56" s="2" t="s">
        <v>134</v>
      </c>
      <c r="F56">
        <v>0</v>
      </c>
      <c r="G56">
        <v>0</v>
      </c>
      <c r="H56">
        <v>6</v>
      </c>
      <c r="I56">
        <v>12</v>
      </c>
      <c r="J56">
        <v>34</v>
      </c>
      <c r="K56">
        <f>SUM(E56:J56)</f>
        <v>52</v>
      </c>
      <c r="L56" s="4">
        <f>(F56*$F$1+G56*$G$1+H56*$H$1+I56*$I$1+J56*$J$1)/K56</f>
        <v>4.538461538461538</v>
      </c>
    </row>
    <row r="57" spans="1:12" ht="12.75">
      <c r="A57">
        <v>56</v>
      </c>
      <c r="B57">
        <v>12</v>
      </c>
      <c r="C57" s="2" t="s">
        <v>282</v>
      </c>
      <c r="F57">
        <v>1</v>
      </c>
      <c r="G57">
        <v>3</v>
      </c>
      <c r="H57">
        <v>5</v>
      </c>
      <c r="I57">
        <v>28</v>
      </c>
      <c r="J57">
        <v>72</v>
      </c>
      <c r="K57">
        <f>SUM(E57:J57)</f>
        <v>109</v>
      </c>
      <c r="L57" s="4">
        <f>(F57*$F$1+G57*$G$1+H57*$H$1+I57*$I$1+J57*$J$1)/K57</f>
        <v>4.532110091743119</v>
      </c>
    </row>
    <row r="58" spans="1:12" ht="12.75">
      <c r="A58">
        <v>57</v>
      </c>
      <c r="B58">
        <v>1</v>
      </c>
      <c r="C58" s="3" t="s">
        <v>13</v>
      </c>
      <c r="D58" s="1" t="s">
        <v>26</v>
      </c>
      <c r="F58">
        <v>1</v>
      </c>
      <c r="G58">
        <v>0</v>
      </c>
      <c r="H58">
        <v>0</v>
      </c>
      <c r="I58">
        <v>14</v>
      </c>
      <c r="J58">
        <v>23</v>
      </c>
      <c r="K58">
        <f>SUM(F58:J58)</f>
        <v>38</v>
      </c>
      <c r="L58" s="4">
        <f>(F58*$F$1+G58*$G$1+H58*$H$1+I58*$I$1+J58*$J$1)/K58</f>
        <v>4.526315789473684</v>
      </c>
    </row>
    <row r="59" spans="1:12" ht="12.75">
      <c r="A59">
        <v>58</v>
      </c>
      <c r="B59">
        <v>2</v>
      </c>
      <c r="C59" s="2" t="s">
        <v>39</v>
      </c>
      <c r="F59">
        <v>1</v>
      </c>
      <c r="G59">
        <v>1</v>
      </c>
      <c r="H59">
        <v>4</v>
      </c>
      <c r="I59">
        <v>12</v>
      </c>
      <c r="J59">
        <v>39</v>
      </c>
      <c r="K59">
        <f>SUM(F59:J59)</f>
        <v>57</v>
      </c>
      <c r="L59" s="4">
        <f>(F59*$F$1+G59*$G$1+H59*$H$1+I59*$I$1+J59*$J$1)/K59</f>
        <v>4.526315789473684</v>
      </c>
    </row>
    <row r="60" spans="1:12" ht="12.75">
      <c r="A60">
        <v>59</v>
      </c>
      <c r="B60">
        <v>2</v>
      </c>
      <c r="C60" s="2" t="s">
        <v>32</v>
      </c>
      <c r="F60">
        <v>0</v>
      </c>
      <c r="G60">
        <v>3</v>
      </c>
      <c r="H60">
        <v>4</v>
      </c>
      <c r="I60">
        <v>16</v>
      </c>
      <c r="J60">
        <v>46</v>
      </c>
      <c r="K60">
        <f>SUM(F60:J60)</f>
        <v>69</v>
      </c>
      <c r="L60" s="4">
        <f>(F60*$F$1+G60*$G$1+H60*$H$1+I60*$I$1+J60*$J$1)/K60</f>
        <v>4.521739130434782</v>
      </c>
    </row>
    <row r="61" spans="1:13" ht="12.75">
      <c r="A61">
        <v>60</v>
      </c>
      <c r="B61">
        <v>6</v>
      </c>
      <c r="C61" s="2" t="s">
        <v>127</v>
      </c>
      <c r="F61">
        <v>2</v>
      </c>
      <c r="G61">
        <v>2</v>
      </c>
      <c r="H61">
        <v>6</v>
      </c>
      <c r="I61">
        <v>29</v>
      </c>
      <c r="J61">
        <v>76</v>
      </c>
      <c r="K61">
        <f>SUM(E61:J61)</f>
        <v>115</v>
      </c>
      <c r="L61" s="4">
        <f>(F61*$F$1+G61*$G$1+H61*$H$1+I61*$I$1+J61*$J$1)/K61</f>
        <v>4.521739130434782</v>
      </c>
      <c r="M61" s="4"/>
    </row>
    <row r="62" spans="1:12" ht="12.75">
      <c r="A62">
        <v>61</v>
      </c>
      <c r="B62">
        <v>2</v>
      </c>
      <c r="C62" s="2" t="s">
        <v>46</v>
      </c>
      <c r="F62">
        <v>0</v>
      </c>
      <c r="G62">
        <v>0</v>
      </c>
      <c r="H62">
        <v>3</v>
      </c>
      <c r="I62">
        <v>17</v>
      </c>
      <c r="J62">
        <v>28</v>
      </c>
      <c r="K62">
        <f>SUM(F62:J62)</f>
        <v>48</v>
      </c>
      <c r="L62" s="4">
        <f>(F62*$F$1+G62*$G$1+H62*$H$1+I62*$I$1+J62*$J$1)/K62</f>
        <v>4.520833333333333</v>
      </c>
    </row>
    <row r="63" spans="1:12" ht="12.75">
      <c r="A63">
        <v>62</v>
      </c>
      <c r="B63">
        <v>7</v>
      </c>
      <c r="C63" s="2" t="s">
        <v>152</v>
      </c>
      <c r="F63">
        <v>3</v>
      </c>
      <c r="G63">
        <v>0</v>
      </c>
      <c r="H63">
        <v>5</v>
      </c>
      <c r="I63">
        <v>9</v>
      </c>
      <c r="J63">
        <v>47</v>
      </c>
      <c r="K63">
        <f>SUM(E63:J63)</f>
        <v>64</v>
      </c>
      <c r="L63" s="4">
        <f>(F63*$F$1+G63*$G$1+H63*$H$1+I63*$I$1+J63*$J$1)/K63</f>
        <v>4.515625</v>
      </c>
    </row>
    <row r="64" spans="1:12" ht="12.75">
      <c r="A64">
        <v>63</v>
      </c>
      <c r="B64">
        <v>7</v>
      </c>
      <c r="C64" s="2" t="s">
        <v>147</v>
      </c>
      <c r="F64">
        <v>0</v>
      </c>
      <c r="G64">
        <v>1</v>
      </c>
      <c r="H64">
        <v>2</v>
      </c>
      <c r="I64">
        <v>16</v>
      </c>
      <c r="J64">
        <v>28</v>
      </c>
      <c r="K64">
        <f>SUM(E64:J64)</f>
        <v>47</v>
      </c>
      <c r="L64" s="4">
        <f>(F64*$F$1+G64*$G$1+H64*$H$1+I64*$I$1+J64*$J$1)/K64</f>
        <v>4.51063829787234</v>
      </c>
    </row>
    <row r="65" spans="1:12" ht="12.75">
      <c r="A65">
        <v>64</v>
      </c>
      <c r="B65">
        <v>9</v>
      </c>
      <c r="C65" s="2" t="s">
        <v>199</v>
      </c>
      <c r="F65">
        <v>0</v>
      </c>
      <c r="G65">
        <v>0</v>
      </c>
      <c r="H65">
        <v>4</v>
      </c>
      <c r="I65">
        <v>23</v>
      </c>
      <c r="J65">
        <v>36</v>
      </c>
      <c r="K65">
        <f>SUM(E65:J65)</f>
        <v>63</v>
      </c>
      <c r="L65" s="4">
        <f>(F65*$F$1+G65*$G$1+H65*$H$1+I65*$I$1+J65*$J$1)/K65</f>
        <v>4.507936507936508</v>
      </c>
    </row>
    <row r="66" spans="1:12" ht="12.75">
      <c r="A66">
        <v>65</v>
      </c>
      <c r="B66">
        <v>5</v>
      </c>
      <c r="C66" s="2" t="s">
        <v>102</v>
      </c>
      <c r="F66">
        <v>0</v>
      </c>
      <c r="G66">
        <v>0</v>
      </c>
      <c r="H66">
        <v>4</v>
      </c>
      <c r="I66">
        <v>10</v>
      </c>
      <c r="J66">
        <v>22</v>
      </c>
      <c r="K66">
        <f>SUM(E66:J66)</f>
        <v>36</v>
      </c>
      <c r="L66" s="4">
        <f>(F66*$F$1+G66*$G$1+H66*$H$1+I66*$I$1+J66*$J$1)/K66</f>
        <v>4.5</v>
      </c>
    </row>
    <row r="67" spans="1:12" ht="12.75">
      <c r="A67">
        <v>66</v>
      </c>
      <c r="B67">
        <v>5</v>
      </c>
      <c r="C67" s="2" t="s">
        <v>116</v>
      </c>
      <c r="F67">
        <v>0</v>
      </c>
      <c r="G67">
        <v>0</v>
      </c>
      <c r="H67">
        <v>2</v>
      </c>
      <c r="I67">
        <v>9</v>
      </c>
      <c r="J67">
        <v>15</v>
      </c>
      <c r="K67">
        <f>SUM(E67:J67)</f>
        <v>26</v>
      </c>
      <c r="L67" s="4">
        <f>(F67*$F$1+G67*$G$1+H67*$H$1+I67*$I$1+J67*$J$1)/K67</f>
        <v>4.5</v>
      </c>
    </row>
    <row r="68" spans="1:12" ht="12.75">
      <c r="A68">
        <v>67</v>
      </c>
      <c r="B68">
        <v>3</v>
      </c>
      <c r="C68" s="2" t="s">
        <v>54</v>
      </c>
      <c r="F68">
        <v>0</v>
      </c>
      <c r="G68">
        <v>0</v>
      </c>
      <c r="H68">
        <v>2</v>
      </c>
      <c r="I68">
        <v>11</v>
      </c>
      <c r="J68">
        <v>16</v>
      </c>
      <c r="K68">
        <f>SUM(F68:J68)</f>
        <v>29</v>
      </c>
      <c r="L68" s="4">
        <f>(F68*$F$1+G68*$G$1+H68*$H$1+I68*$I$1+J68*$J$1)/K68</f>
        <v>4.482758620689655</v>
      </c>
    </row>
    <row r="69" spans="1:12" ht="12.75">
      <c r="A69">
        <v>68</v>
      </c>
      <c r="B69">
        <v>7</v>
      </c>
      <c r="C69" s="2" t="s">
        <v>151</v>
      </c>
      <c r="F69">
        <v>1</v>
      </c>
      <c r="G69">
        <v>0</v>
      </c>
      <c r="H69">
        <v>0</v>
      </c>
      <c r="I69">
        <v>10</v>
      </c>
      <c r="J69">
        <v>16</v>
      </c>
      <c r="K69">
        <f>SUM(E69:J69)</f>
        <v>27</v>
      </c>
      <c r="L69" s="4">
        <f>(F69*$F$1+G69*$G$1+H69*$H$1+I69*$I$1+J69*$J$1)/K69</f>
        <v>4.481481481481482</v>
      </c>
    </row>
    <row r="70" spans="1:12" ht="12.75">
      <c r="A70">
        <v>69</v>
      </c>
      <c r="B70">
        <v>7</v>
      </c>
      <c r="C70" s="2" t="s">
        <v>164</v>
      </c>
      <c r="E70">
        <v>1</v>
      </c>
      <c r="F70">
        <v>0</v>
      </c>
      <c r="G70">
        <v>0</v>
      </c>
      <c r="H70">
        <v>7</v>
      </c>
      <c r="I70">
        <v>22</v>
      </c>
      <c r="J70">
        <v>49</v>
      </c>
      <c r="K70">
        <f>SUM(E70:J70)</f>
        <v>79</v>
      </c>
      <c r="L70" s="4">
        <f>(F70*$F$1+G70*$G$1+H70*$H$1+I70*$I$1+J70*$J$1)/K70</f>
        <v>4.481012658227848</v>
      </c>
    </row>
    <row r="71" spans="1:12" ht="12.75">
      <c r="A71">
        <v>70</v>
      </c>
      <c r="B71">
        <v>6</v>
      </c>
      <c r="C71" s="2" t="s">
        <v>139</v>
      </c>
      <c r="F71">
        <v>0</v>
      </c>
      <c r="G71">
        <v>0</v>
      </c>
      <c r="H71">
        <v>0</v>
      </c>
      <c r="I71">
        <v>12</v>
      </c>
      <c r="J71">
        <v>11</v>
      </c>
      <c r="K71">
        <f>SUM(E71:J71)</f>
        <v>23</v>
      </c>
      <c r="L71" s="4">
        <f>(F71*$F$1+G71*$G$1+H71*$H$1+I71*$I$1+J71*$J$1)/K71</f>
        <v>4.478260869565218</v>
      </c>
    </row>
    <row r="72" spans="1:12" ht="12.75">
      <c r="A72">
        <v>71</v>
      </c>
      <c r="B72">
        <v>4</v>
      </c>
      <c r="C72" s="2" t="s">
        <v>79</v>
      </c>
      <c r="F72">
        <v>0</v>
      </c>
      <c r="G72">
        <v>0</v>
      </c>
      <c r="H72">
        <v>2</v>
      </c>
      <c r="I72">
        <v>5</v>
      </c>
      <c r="J72">
        <v>10</v>
      </c>
      <c r="K72">
        <f>SUM(F72:J72)</f>
        <v>17</v>
      </c>
      <c r="L72" s="4">
        <f>(F72*$F$1+G72*$G$1+H72*$H$1+I72*$I$1+J72*$J$1)/K72</f>
        <v>4.470588235294118</v>
      </c>
    </row>
    <row r="73" spans="1:12" ht="12.75">
      <c r="A73">
        <v>72</v>
      </c>
      <c r="B73">
        <v>7</v>
      </c>
      <c r="C73" s="2" t="s">
        <v>163</v>
      </c>
      <c r="F73">
        <v>0</v>
      </c>
      <c r="G73">
        <v>1</v>
      </c>
      <c r="H73">
        <v>3</v>
      </c>
      <c r="I73">
        <v>9</v>
      </c>
      <c r="J73">
        <v>21</v>
      </c>
      <c r="K73">
        <f>SUM(E73:J73)</f>
        <v>34</v>
      </c>
      <c r="L73" s="4">
        <f>(F73*$F$1+G73*$G$1+H73*$H$1+I73*$I$1+J73*$J$1)/K73</f>
        <v>4.470588235294118</v>
      </c>
    </row>
    <row r="74" spans="1:12" ht="12.75">
      <c r="A74">
        <v>73</v>
      </c>
      <c r="B74">
        <v>3</v>
      </c>
      <c r="C74" s="2" t="s">
        <v>61</v>
      </c>
      <c r="F74">
        <v>0</v>
      </c>
      <c r="G74">
        <v>3</v>
      </c>
      <c r="H74">
        <v>3</v>
      </c>
      <c r="I74">
        <v>20</v>
      </c>
      <c r="J74">
        <v>40</v>
      </c>
      <c r="K74">
        <f>SUM(F74:J74)</f>
        <v>66</v>
      </c>
      <c r="L74" s="4">
        <f>(F74*$F$1+G74*$G$1+H74*$H$1+I74*$I$1+J74*$J$1)/K74</f>
        <v>4.46969696969697</v>
      </c>
    </row>
    <row r="75" spans="1:12" ht="12.75">
      <c r="A75">
        <v>74</v>
      </c>
      <c r="B75">
        <v>4</v>
      </c>
      <c r="C75" s="2" t="s">
        <v>76</v>
      </c>
      <c r="F75">
        <v>0</v>
      </c>
      <c r="G75">
        <v>0</v>
      </c>
      <c r="H75">
        <v>5</v>
      </c>
      <c r="I75">
        <v>25</v>
      </c>
      <c r="J75">
        <v>36</v>
      </c>
      <c r="K75">
        <f>SUM(F75:J75)</f>
        <v>66</v>
      </c>
      <c r="L75" s="4">
        <f>(F75*$F$1+G75*$G$1+H75*$H$1+I75*$I$1+J75*$J$1)/K75</f>
        <v>4.46969696969697</v>
      </c>
    </row>
    <row r="76" spans="1:12" ht="12.75">
      <c r="A76">
        <v>75</v>
      </c>
      <c r="B76">
        <v>3</v>
      </c>
      <c r="C76" s="2" t="s">
        <v>71</v>
      </c>
      <c r="F76">
        <v>0</v>
      </c>
      <c r="G76">
        <v>0</v>
      </c>
      <c r="H76">
        <v>3</v>
      </c>
      <c r="I76">
        <v>26</v>
      </c>
      <c r="J76">
        <v>31</v>
      </c>
      <c r="K76">
        <f>SUM(F76:J76)</f>
        <v>60</v>
      </c>
      <c r="L76" s="4">
        <f>(F76*$F$1+G76*$G$1+H76*$H$1+I76*$I$1+J76*$J$1)/K76</f>
        <v>4.466666666666667</v>
      </c>
    </row>
    <row r="77" spans="1:12" ht="12.75">
      <c r="A77">
        <v>76</v>
      </c>
      <c r="B77">
        <v>18</v>
      </c>
      <c r="C77" s="2" t="s">
        <v>415</v>
      </c>
      <c r="F77">
        <v>6</v>
      </c>
      <c r="G77">
        <v>6</v>
      </c>
      <c r="H77">
        <v>18</v>
      </c>
      <c r="I77">
        <v>56</v>
      </c>
      <c r="J77">
        <v>165</v>
      </c>
      <c r="K77">
        <f>SUM(E77:J77)</f>
        <v>251</v>
      </c>
      <c r="L77" s="4">
        <f>(F77*$F$1+G77*$G$1+H77*$H$1+I77*$I$1+J77*$J$1)/K77</f>
        <v>4.46613545816733</v>
      </c>
    </row>
    <row r="78" spans="1:12" ht="12.75">
      <c r="A78">
        <v>77</v>
      </c>
      <c r="B78">
        <v>14</v>
      </c>
      <c r="C78" s="2" t="s">
        <v>329</v>
      </c>
      <c r="F78">
        <v>5</v>
      </c>
      <c r="G78">
        <v>4</v>
      </c>
      <c r="H78">
        <v>16</v>
      </c>
      <c r="I78">
        <v>45</v>
      </c>
      <c r="J78">
        <v>132</v>
      </c>
      <c r="K78">
        <f>SUM(E78:J78)</f>
        <v>202</v>
      </c>
      <c r="L78" s="4">
        <f>(F78*$F$1+G78*$G$1+H78*$H$1+I78*$I$1+J78*$J$1)/K78</f>
        <v>4.46039603960396</v>
      </c>
    </row>
    <row r="79" spans="1:12" ht="12.75">
      <c r="A79">
        <v>78</v>
      </c>
      <c r="B79">
        <v>4</v>
      </c>
      <c r="C79" s="2" t="s">
        <v>92</v>
      </c>
      <c r="F79">
        <v>6</v>
      </c>
      <c r="G79">
        <v>1</v>
      </c>
      <c r="H79">
        <v>2</v>
      </c>
      <c r="I79">
        <v>12</v>
      </c>
      <c r="J79">
        <v>58</v>
      </c>
      <c r="K79">
        <f>SUM(F79:J79)</f>
        <v>79</v>
      </c>
      <c r="L79" s="4">
        <f>(F79*$F$1+G79*$G$1+H79*$H$1+I79*$I$1+J79*$J$1)/K79</f>
        <v>4.455696202531645</v>
      </c>
    </row>
    <row r="80" spans="1:12" ht="12.75">
      <c r="A80">
        <v>79</v>
      </c>
      <c r="B80">
        <v>3</v>
      </c>
      <c r="C80" s="2" t="s">
        <v>74</v>
      </c>
      <c r="F80">
        <v>0</v>
      </c>
      <c r="G80">
        <v>0</v>
      </c>
      <c r="H80">
        <v>4</v>
      </c>
      <c r="I80">
        <v>16</v>
      </c>
      <c r="J80">
        <v>24</v>
      </c>
      <c r="K80">
        <f>SUM(F80:J80)</f>
        <v>44</v>
      </c>
      <c r="L80" s="4">
        <f>(F80*$F$1+G80*$G$1+H80*$H$1+I80*$I$1+J80*$J$1)/K80</f>
        <v>4.454545454545454</v>
      </c>
    </row>
    <row r="81" spans="1:12" ht="12.75">
      <c r="A81">
        <v>80</v>
      </c>
      <c r="B81">
        <v>7</v>
      </c>
      <c r="C81" s="2" t="s">
        <v>149</v>
      </c>
      <c r="F81">
        <v>0</v>
      </c>
      <c r="G81">
        <v>1</v>
      </c>
      <c r="H81">
        <v>2</v>
      </c>
      <c r="I81">
        <v>11</v>
      </c>
      <c r="J81">
        <v>19</v>
      </c>
      <c r="K81">
        <f>SUM(E81:J81)</f>
        <v>33</v>
      </c>
      <c r="L81" s="4">
        <f>(F81*$F$1+G81*$G$1+H81*$H$1+I81*$I$1+J81*$J$1)/K81</f>
        <v>4.454545454545454</v>
      </c>
    </row>
    <row r="82" spans="1:12" ht="12.75">
      <c r="A82">
        <v>81</v>
      </c>
      <c r="B82">
        <v>5</v>
      </c>
      <c r="C82" s="2" t="s">
        <v>101</v>
      </c>
      <c r="E82">
        <v>2</v>
      </c>
      <c r="F82">
        <v>0</v>
      </c>
      <c r="G82">
        <v>1</v>
      </c>
      <c r="H82">
        <v>2</v>
      </c>
      <c r="I82">
        <v>18</v>
      </c>
      <c r="J82">
        <v>41</v>
      </c>
      <c r="K82">
        <f>SUM(E82:J82)</f>
        <v>64</v>
      </c>
      <c r="L82" s="4">
        <f>(F82*$F$1+G82*$G$1+H82*$H$1+I82*$I$1+J82*$J$1)/K82</f>
        <v>4.453125</v>
      </c>
    </row>
    <row r="83" spans="1:13" ht="12.75">
      <c r="A83">
        <v>82</v>
      </c>
      <c r="B83">
        <v>9</v>
      </c>
      <c r="C83" s="2" t="s">
        <v>211</v>
      </c>
      <c r="F83">
        <v>0</v>
      </c>
      <c r="G83">
        <v>1</v>
      </c>
      <c r="H83">
        <v>5</v>
      </c>
      <c r="I83">
        <v>26</v>
      </c>
      <c r="J83">
        <v>39</v>
      </c>
      <c r="K83">
        <f>SUM(E83:J83)</f>
        <v>71</v>
      </c>
      <c r="L83" s="4">
        <f>(F83*$F$1+G83*$G$1+H83*$H$1+I83*$I$1+J83*$J$1)/K83</f>
        <v>4.450704225352113</v>
      </c>
      <c r="M83" s="4"/>
    </row>
    <row r="84" spans="1:12" ht="12.75">
      <c r="A84">
        <v>83</v>
      </c>
      <c r="B84">
        <v>8</v>
      </c>
      <c r="C84" s="2" t="s">
        <v>184</v>
      </c>
      <c r="F84">
        <v>3</v>
      </c>
      <c r="G84">
        <v>1</v>
      </c>
      <c r="H84">
        <v>4</v>
      </c>
      <c r="I84">
        <v>42</v>
      </c>
      <c r="J84">
        <v>68</v>
      </c>
      <c r="K84">
        <f>SUM(E84:J84)</f>
        <v>118</v>
      </c>
      <c r="L84" s="4">
        <f>(F84*$F$1+G84*$G$1+H84*$H$1+I84*$I$1+J84*$J$1)/K84</f>
        <v>4.4491525423728815</v>
      </c>
    </row>
    <row r="85" spans="1:12" ht="12.75">
      <c r="A85">
        <v>84</v>
      </c>
      <c r="B85">
        <v>5</v>
      </c>
      <c r="C85" s="2" t="s">
        <v>100</v>
      </c>
      <c r="F85">
        <v>0</v>
      </c>
      <c r="G85">
        <v>1</v>
      </c>
      <c r="H85">
        <v>10</v>
      </c>
      <c r="I85">
        <v>31</v>
      </c>
      <c r="J85">
        <v>56</v>
      </c>
      <c r="K85">
        <f>SUM(F85:J85)</f>
        <v>98</v>
      </c>
      <c r="L85" s="4">
        <f>(F85*$F$1+G85*$G$1+H85*$H$1+I85*$I$1+J85*$J$1)/K85</f>
        <v>4.448979591836735</v>
      </c>
    </row>
    <row r="86" spans="1:12" ht="12.75">
      <c r="A86">
        <v>85</v>
      </c>
      <c r="B86">
        <v>3</v>
      </c>
      <c r="C86" s="2" t="s">
        <v>64</v>
      </c>
      <c r="F86">
        <v>0</v>
      </c>
      <c r="G86">
        <v>2</v>
      </c>
      <c r="H86">
        <v>3</v>
      </c>
      <c r="I86">
        <v>14</v>
      </c>
      <c r="J86">
        <v>28</v>
      </c>
      <c r="K86">
        <f>SUM(F86:J86)</f>
        <v>47</v>
      </c>
      <c r="L86" s="4">
        <f>(F86*$F$1+G86*$G$1+H86*$H$1+I86*$I$1+J86*$J$1)/K86</f>
        <v>4.446808510638298</v>
      </c>
    </row>
    <row r="87" spans="1:12" ht="12.75">
      <c r="A87">
        <v>86</v>
      </c>
      <c r="B87">
        <v>5</v>
      </c>
      <c r="C87" s="2" t="s">
        <v>105</v>
      </c>
      <c r="E87">
        <v>1</v>
      </c>
      <c r="F87">
        <v>0</v>
      </c>
      <c r="G87">
        <v>0</v>
      </c>
      <c r="H87">
        <v>1</v>
      </c>
      <c r="I87">
        <v>13</v>
      </c>
      <c r="J87">
        <v>21</v>
      </c>
      <c r="K87">
        <f>SUM(E87:J87)</f>
        <v>36</v>
      </c>
      <c r="L87" s="4">
        <f>(F87*$F$1+G87*$G$1+H87*$H$1+I87*$I$1+J87*$J$1)/K87</f>
        <v>4.444444444444445</v>
      </c>
    </row>
    <row r="88" spans="1:12" ht="12.75">
      <c r="A88">
        <v>87</v>
      </c>
      <c r="B88">
        <v>4</v>
      </c>
      <c r="C88" s="2" t="s">
        <v>77</v>
      </c>
      <c r="F88">
        <v>1</v>
      </c>
      <c r="G88">
        <v>5</v>
      </c>
      <c r="H88">
        <v>13</v>
      </c>
      <c r="I88">
        <v>27</v>
      </c>
      <c r="J88">
        <v>83</v>
      </c>
      <c r="K88">
        <f>SUM(F88:J88)</f>
        <v>129</v>
      </c>
      <c r="L88" s="4">
        <f>(F88*$F$1+G88*$G$1+H88*$H$1+I88*$I$1+J88*$J$1)/K88</f>
        <v>4.441860465116279</v>
      </c>
    </row>
    <row r="89" spans="1:12" ht="12.75">
      <c r="A89">
        <v>88</v>
      </c>
      <c r="B89">
        <v>3</v>
      </c>
      <c r="C89" s="2" t="s">
        <v>55</v>
      </c>
      <c r="F89">
        <v>0</v>
      </c>
      <c r="G89">
        <v>1</v>
      </c>
      <c r="H89">
        <v>3</v>
      </c>
      <c r="I89">
        <v>8</v>
      </c>
      <c r="J89">
        <v>18</v>
      </c>
      <c r="K89">
        <f>SUM(F89:J89)</f>
        <v>30</v>
      </c>
      <c r="L89" s="4">
        <f>(F89*$F$1+G89*$G$1+H89*$H$1+I89*$I$1+J89*$J$1)/K89</f>
        <v>4.433333333333334</v>
      </c>
    </row>
    <row r="90" spans="1:12" ht="12.75">
      <c r="A90">
        <v>89</v>
      </c>
      <c r="B90">
        <v>7</v>
      </c>
      <c r="C90" s="2" t="s">
        <v>153</v>
      </c>
      <c r="F90">
        <v>0</v>
      </c>
      <c r="G90">
        <v>0</v>
      </c>
      <c r="H90">
        <v>4</v>
      </c>
      <c r="I90">
        <v>19</v>
      </c>
      <c r="J90">
        <v>24</v>
      </c>
      <c r="K90">
        <f>SUM(E90:J90)</f>
        <v>47</v>
      </c>
      <c r="L90" s="4">
        <f>(F90*$F$1+G90*$G$1+H90*$H$1+I90*$I$1+J90*$J$1)/K90</f>
        <v>4.425531914893617</v>
      </c>
    </row>
    <row r="91" spans="1:12" ht="12.75">
      <c r="A91">
        <v>90</v>
      </c>
      <c r="B91">
        <v>7</v>
      </c>
      <c r="C91" s="2" t="s">
        <v>150</v>
      </c>
      <c r="F91">
        <v>0</v>
      </c>
      <c r="G91">
        <v>0</v>
      </c>
      <c r="H91">
        <v>2</v>
      </c>
      <c r="I91">
        <v>15</v>
      </c>
      <c r="J91">
        <v>16</v>
      </c>
      <c r="K91">
        <f>SUM(E91:J91)</f>
        <v>33</v>
      </c>
      <c r="L91" s="4">
        <f>(F91*$F$1+G91*$G$1+H91*$H$1+I91*$I$1+J91*$J$1)/K91</f>
        <v>4.424242424242424</v>
      </c>
    </row>
    <row r="92" spans="1:12" ht="12.75">
      <c r="A92">
        <v>91</v>
      </c>
      <c r="B92">
        <v>5</v>
      </c>
      <c r="C92" s="2" t="s">
        <v>109</v>
      </c>
      <c r="F92">
        <v>0</v>
      </c>
      <c r="G92">
        <v>0</v>
      </c>
      <c r="H92">
        <v>3</v>
      </c>
      <c r="I92">
        <v>26</v>
      </c>
      <c r="J92">
        <v>25</v>
      </c>
      <c r="K92">
        <f>SUM(E92:J92)</f>
        <v>54</v>
      </c>
      <c r="L92" s="4">
        <f>(F92*$F$1+G92*$G$1+H92*$H$1+I92*$I$1+J92*$J$1)/K92</f>
        <v>4.407407407407407</v>
      </c>
    </row>
    <row r="93" spans="1:12" ht="12.75">
      <c r="A93">
        <v>92</v>
      </c>
      <c r="B93">
        <v>5</v>
      </c>
      <c r="C93" s="2" t="s">
        <v>118</v>
      </c>
      <c r="F93">
        <v>0</v>
      </c>
      <c r="G93">
        <v>0</v>
      </c>
      <c r="H93">
        <v>1</v>
      </c>
      <c r="I93">
        <v>14</v>
      </c>
      <c r="J93">
        <v>12</v>
      </c>
      <c r="K93">
        <f>SUM(E93:J93)</f>
        <v>27</v>
      </c>
      <c r="L93" s="4">
        <f>(F93*$F$1+G93*$G$1+H93*$H$1+I93*$I$1+J93*$J$1)/K93</f>
        <v>4.407407407407407</v>
      </c>
    </row>
    <row r="94" spans="1:12" ht="12.75">
      <c r="A94">
        <v>93</v>
      </c>
      <c r="B94">
        <v>5</v>
      </c>
      <c r="C94" s="2" t="s">
        <v>107</v>
      </c>
      <c r="F94">
        <v>1</v>
      </c>
      <c r="G94">
        <v>0</v>
      </c>
      <c r="H94">
        <v>6</v>
      </c>
      <c r="I94">
        <v>27</v>
      </c>
      <c r="J94">
        <v>38</v>
      </c>
      <c r="K94">
        <f>SUM(E94:J94)</f>
        <v>72</v>
      </c>
      <c r="L94" s="4">
        <f>(F94*$F$1+G94*$G$1+H94*$H$1+I94*$I$1+J94*$J$1)/K94</f>
        <v>4.402777777777778</v>
      </c>
    </row>
    <row r="95" spans="1:12" ht="12.75">
      <c r="A95">
        <v>94</v>
      </c>
      <c r="B95">
        <v>8</v>
      </c>
      <c r="C95" s="2" t="s">
        <v>174</v>
      </c>
      <c r="E95">
        <v>0</v>
      </c>
      <c r="F95">
        <v>1</v>
      </c>
      <c r="G95">
        <v>0</v>
      </c>
      <c r="H95">
        <v>7</v>
      </c>
      <c r="I95">
        <v>20</v>
      </c>
      <c r="J95">
        <v>35</v>
      </c>
      <c r="K95">
        <f>SUM(E95:J95)</f>
        <v>63</v>
      </c>
      <c r="L95" s="4">
        <f>(F95*$F$1+G95*$G$1+H95*$H$1+I95*$I$1+J95*$J$1)/K95</f>
        <v>4.396825396825397</v>
      </c>
    </row>
    <row r="96" spans="1:12" ht="12.75">
      <c r="A96">
        <v>95</v>
      </c>
      <c r="B96">
        <v>15</v>
      </c>
      <c r="C96" s="2" t="s">
        <v>336</v>
      </c>
      <c r="F96">
        <v>9</v>
      </c>
      <c r="G96">
        <v>6</v>
      </c>
      <c r="H96">
        <v>24</v>
      </c>
      <c r="I96">
        <v>74</v>
      </c>
      <c r="J96">
        <v>177</v>
      </c>
      <c r="K96">
        <f>SUM(E96:J96)</f>
        <v>290</v>
      </c>
      <c r="L96" s="4">
        <f>(F96*$F$1+G96*$G$1+H96*$H$1+I96*$I$1+J96*$J$1)/K96</f>
        <v>4.393103448275862</v>
      </c>
    </row>
    <row r="97" spans="1:12" ht="12.75">
      <c r="A97">
        <v>96</v>
      </c>
      <c r="B97">
        <v>19</v>
      </c>
      <c r="C97" s="2" t="s">
        <v>425</v>
      </c>
      <c r="F97">
        <v>0</v>
      </c>
      <c r="G97">
        <v>7</v>
      </c>
      <c r="H97">
        <v>19</v>
      </c>
      <c r="I97">
        <v>77</v>
      </c>
      <c r="J97">
        <v>119</v>
      </c>
      <c r="K97">
        <f>SUM(E97:J97)</f>
        <v>222</v>
      </c>
      <c r="L97" s="4">
        <f>(F97*$F$1+G97*$G$1+H97*$H$1+I97*$I$1+J97*$J$1)/K97</f>
        <v>4.387387387387387</v>
      </c>
    </row>
    <row r="98" spans="1:12" ht="12.75">
      <c r="A98">
        <v>97</v>
      </c>
      <c r="B98">
        <v>2</v>
      </c>
      <c r="C98" s="2" t="s">
        <v>37</v>
      </c>
      <c r="F98">
        <v>1</v>
      </c>
      <c r="G98">
        <v>1</v>
      </c>
      <c r="H98">
        <v>8</v>
      </c>
      <c r="I98">
        <v>15</v>
      </c>
      <c r="J98">
        <v>37</v>
      </c>
      <c r="K98">
        <f>SUM(F98:J98)</f>
        <v>62</v>
      </c>
      <c r="L98" s="4">
        <f>(F98*$F$1+G98*$G$1+H98*$H$1+I98*$I$1+J98*$J$1)/K98</f>
        <v>4.387096774193548</v>
      </c>
    </row>
    <row r="99" spans="1:12" ht="12.75">
      <c r="A99">
        <v>98</v>
      </c>
      <c r="B99">
        <v>8</v>
      </c>
      <c r="C99" s="2" t="s">
        <v>178</v>
      </c>
      <c r="F99">
        <v>0</v>
      </c>
      <c r="G99">
        <v>3</v>
      </c>
      <c r="H99">
        <v>9</v>
      </c>
      <c r="I99">
        <v>15</v>
      </c>
      <c r="J99">
        <v>41</v>
      </c>
      <c r="K99">
        <f>SUM(E99:J99)</f>
        <v>68</v>
      </c>
      <c r="L99" s="4">
        <f>(F99*$F$1+G99*$G$1+H99*$H$1+I99*$I$1+J99*$J$1)/K99</f>
        <v>4.382352941176471</v>
      </c>
    </row>
    <row r="100" spans="1:12" ht="12.75">
      <c r="A100">
        <v>99</v>
      </c>
      <c r="B100">
        <v>6</v>
      </c>
      <c r="C100" s="2" t="s">
        <v>126</v>
      </c>
      <c r="E100">
        <v>0</v>
      </c>
      <c r="F100">
        <v>2</v>
      </c>
      <c r="G100">
        <v>1</v>
      </c>
      <c r="H100">
        <v>2</v>
      </c>
      <c r="I100">
        <v>18</v>
      </c>
      <c r="J100">
        <v>30</v>
      </c>
      <c r="K100">
        <f>SUM(E100:J100)</f>
        <v>53</v>
      </c>
      <c r="L100" s="4">
        <f>(F100*$F$1+G100*$G$1+H100*$H$1+I100*$I$1+J100*$J$1)/K100</f>
        <v>4.377358490566038</v>
      </c>
    </row>
    <row r="101" spans="1:12" ht="12.75">
      <c r="A101">
        <v>100</v>
      </c>
      <c r="B101">
        <v>4</v>
      </c>
      <c r="C101" s="2" t="s">
        <v>80</v>
      </c>
      <c r="F101">
        <v>0</v>
      </c>
      <c r="G101">
        <v>1</v>
      </c>
      <c r="H101">
        <v>4</v>
      </c>
      <c r="I101">
        <v>16</v>
      </c>
      <c r="J101">
        <v>22</v>
      </c>
      <c r="K101">
        <f>SUM(F101:J101)</f>
        <v>43</v>
      </c>
      <c r="L101" s="4">
        <f>(F101*$F$1+G101*$G$1+H101*$H$1+I101*$I$1+J101*$J$1)/K101</f>
        <v>4.372093023255814</v>
      </c>
    </row>
    <row r="102" spans="1:12" ht="12.75">
      <c r="A102">
        <v>101</v>
      </c>
      <c r="B102">
        <v>7</v>
      </c>
      <c r="C102" s="2" t="s">
        <v>156</v>
      </c>
      <c r="F102">
        <v>0</v>
      </c>
      <c r="G102">
        <v>0</v>
      </c>
      <c r="H102">
        <v>0</v>
      </c>
      <c r="I102">
        <v>22</v>
      </c>
      <c r="J102">
        <v>13</v>
      </c>
      <c r="K102">
        <f>SUM(E102:J102)</f>
        <v>35</v>
      </c>
      <c r="L102" s="4">
        <f>(F102*$F$1+G102*$G$1+H102*$H$1+I102*$I$1+J102*$J$1)/K102</f>
        <v>4.371428571428571</v>
      </c>
    </row>
    <row r="103" spans="1:12" ht="12.75">
      <c r="A103">
        <v>102</v>
      </c>
      <c r="B103">
        <v>3</v>
      </c>
      <c r="C103" s="2" t="s">
        <v>53</v>
      </c>
      <c r="F103">
        <v>0</v>
      </c>
      <c r="G103">
        <v>2</v>
      </c>
      <c r="H103">
        <v>4</v>
      </c>
      <c r="I103">
        <v>19</v>
      </c>
      <c r="J103">
        <v>27</v>
      </c>
      <c r="K103">
        <f>SUM(F103:J103)</f>
        <v>52</v>
      </c>
      <c r="L103" s="4">
        <f>(F103*$F$1+G103*$G$1+H103*$H$1+I103*$I$1+J103*$J$1)/K103</f>
        <v>4.365384615384615</v>
      </c>
    </row>
    <row r="104" spans="1:12" ht="12.75">
      <c r="A104">
        <v>103</v>
      </c>
      <c r="B104">
        <v>3</v>
      </c>
      <c r="C104" s="2" t="s">
        <v>58</v>
      </c>
      <c r="F104">
        <v>0</v>
      </c>
      <c r="G104">
        <v>1</v>
      </c>
      <c r="H104">
        <v>2</v>
      </c>
      <c r="I104">
        <v>16</v>
      </c>
      <c r="J104">
        <v>17</v>
      </c>
      <c r="K104">
        <f>SUM(F104:J104)</f>
        <v>36</v>
      </c>
      <c r="L104" s="4">
        <f>(F104*$F$1+G104*$G$1+H104*$H$1+I104*$I$1+J104*$J$1)/K104</f>
        <v>4.361111111111111</v>
      </c>
    </row>
    <row r="105" spans="1:13" ht="12.75">
      <c r="A105">
        <v>104</v>
      </c>
      <c r="B105">
        <v>2</v>
      </c>
      <c r="C105" s="2" t="s">
        <v>29</v>
      </c>
      <c r="F105">
        <v>0</v>
      </c>
      <c r="G105">
        <v>1</v>
      </c>
      <c r="H105">
        <v>4</v>
      </c>
      <c r="I105">
        <v>14</v>
      </c>
      <c r="J105">
        <v>20</v>
      </c>
      <c r="K105">
        <f>SUM(F105:J105)</f>
        <v>39</v>
      </c>
      <c r="L105" s="4">
        <f>(F105*$F$1+G105*$G$1+H105*$H$1+I105*$I$1+J105*$J$1)/K105</f>
        <v>4.358974358974359</v>
      </c>
      <c r="M105" s="4"/>
    </row>
    <row r="106" spans="1:12" ht="12.75">
      <c r="A106">
        <v>105</v>
      </c>
      <c r="B106">
        <v>3</v>
      </c>
      <c r="C106" s="2" t="s">
        <v>73</v>
      </c>
      <c r="F106">
        <v>0</v>
      </c>
      <c r="G106">
        <v>0</v>
      </c>
      <c r="H106">
        <v>6</v>
      </c>
      <c r="I106">
        <v>13</v>
      </c>
      <c r="J106">
        <v>20</v>
      </c>
      <c r="K106">
        <f>SUM(F106:J106)</f>
        <v>39</v>
      </c>
      <c r="L106" s="4">
        <f>(F106*$F$1+G106*$G$1+H106*$H$1+I106*$I$1+J106*$J$1)/K106</f>
        <v>4.358974358974359</v>
      </c>
    </row>
    <row r="107" spans="1:12" ht="12.75">
      <c r="A107">
        <v>106</v>
      </c>
      <c r="B107">
        <v>13</v>
      </c>
      <c r="C107" s="2" t="s">
        <v>307</v>
      </c>
      <c r="F107">
        <v>2</v>
      </c>
      <c r="G107">
        <v>3</v>
      </c>
      <c r="H107">
        <v>15</v>
      </c>
      <c r="I107">
        <v>37</v>
      </c>
      <c r="J107">
        <v>74</v>
      </c>
      <c r="K107">
        <f>SUM(E107:J107)</f>
        <v>131</v>
      </c>
      <c r="L107" s="4">
        <f>(F107*$F$1+G107*$G$1+H107*$H$1+I107*$I$1+J107*$J$1)/K107</f>
        <v>4.358778625954199</v>
      </c>
    </row>
    <row r="108" spans="1:12" ht="12.75">
      <c r="A108">
        <v>107</v>
      </c>
      <c r="B108">
        <v>7</v>
      </c>
      <c r="C108" s="2" t="s">
        <v>146</v>
      </c>
      <c r="F108">
        <v>0</v>
      </c>
      <c r="G108">
        <v>1</v>
      </c>
      <c r="H108">
        <v>5</v>
      </c>
      <c r="I108">
        <v>14</v>
      </c>
      <c r="J108">
        <v>22</v>
      </c>
      <c r="K108">
        <f>SUM(E108:J108)</f>
        <v>42</v>
      </c>
      <c r="L108" s="4">
        <f>(F108*$F$1+G108*$G$1+H108*$H$1+I108*$I$1+J108*$J$1)/K108</f>
        <v>4.357142857142857</v>
      </c>
    </row>
    <row r="109" spans="1:12" ht="12.75">
      <c r="A109">
        <v>108</v>
      </c>
      <c r="B109">
        <v>9</v>
      </c>
      <c r="C109" s="2" t="s">
        <v>219</v>
      </c>
      <c r="F109">
        <v>0</v>
      </c>
      <c r="G109">
        <v>1</v>
      </c>
      <c r="H109">
        <v>5</v>
      </c>
      <c r="I109">
        <v>15</v>
      </c>
      <c r="J109">
        <v>22</v>
      </c>
      <c r="K109">
        <f>SUM(E109:J109)</f>
        <v>43</v>
      </c>
      <c r="L109" s="4">
        <f>(F109*$F$1+G109*$G$1+H109*$H$1+I109*$I$1+J109*$J$1)/K109</f>
        <v>4.348837209302325</v>
      </c>
    </row>
    <row r="110" spans="1:12" ht="12.75">
      <c r="A110">
        <v>109</v>
      </c>
      <c r="B110">
        <v>2</v>
      </c>
      <c r="C110" s="2" t="s">
        <v>50</v>
      </c>
      <c r="F110">
        <v>0</v>
      </c>
      <c r="G110">
        <v>1</v>
      </c>
      <c r="H110">
        <v>6</v>
      </c>
      <c r="I110">
        <v>23</v>
      </c>
      <c r="J110">
        <v>28</v>
      </c>
      <c r="K110">
        <f>SUM(F110:J110)</f>
        <v>58</v>
      </c>
      <c r="L110" s="4">
        <f>(F110*$F$1+G110*$G$1+H110*$H$1+I110*$I$1+J110*$J$1)/K110</f>
        <v>4.344827586206897</v>
      </c>
    </row>
    <row r="111" spans="1:12" ht="12.75">
      <c r="A111">
        <v>110</v>
      </c>
      <c r="B111">
        <v>2</v>
      </c>
      <c r="C111" s="2" t="s">
        <v>30</v>
      </c>
      <c r="F111">
        <v>0</v>
      </c>
      <c r="G111">
        <v>2</v>
      </c>
      <c r="H111">
        <v>9</v>
      </c>
      <c r="I111">
        <v>27</v>
      </c>
      <c r="J111">
        <v>39</v>
      </c>
      <c r="K111">
        <f>SUM(F111:J111)</f>
        <v>77</v>
      </c>
      <c r="L111" s="4">
        <f>(F111*$F$1+G111*$G$1+H111*$H$1+I111*$I$1+J111*$J$1)/K111</f>
        <v>4.337662337662338</v>
      </c>
    </row>
    <row r="112" spans="1:12" ht="12.75">
      <c r="A112">
        <v>111</v>
      </c>
      <c r="B112">
        <v>2</v>
      </c>
      <c r="C112" s="2" t="s">
        <v>43</v>
      </c>
      <c r="F112">
        <v>0</v>
      </c>
      <c r="G112">
        <v>0</v>
      </c>
      <c r="H112">
        <v>3</v>
      </c>
      <c r="I112">
        <v>14</v>
      </c>
      <c r="J112">
        <v>13</v>
      </c>
      <c r="K112">
        <f>SUM(F112:J112)</f>
        <v>30</v>
      </c>
      <c r="L112" s="4">
        <f>(F112*$F$1+G112*$G$1+H112*$H$1+I112*$I$1+J112*$J$1)/K112</f>
        <v>4.333333333333333</v>
      </c>
    </row>
    <row r="113" spans="1:12" ht="12.75">
      <c r="A113">
        <v>112</v>
      </c>
      <c r="B113">
        <v>13</v>
      </c>
      <c r="C113" s="2" t="s">
        <v>305</v>
      </c>
      <c r="F113">
        <v>1</v>
      </c>
      <c r="G113">
        <v>8</v>
      </c>
      <c r="H113">
        <v>11</v>
      </c>
      <c r="I113">
        <v>44</v>
      </c>
      <c r="J113">
        <v>76</v>
      </c>
      <c r="K113">
        <f>SUM(E113:J113)</f>
        <v>140</v>
      </c>
      <c r="L113" s="4">
        <f>(F113*$F$1+G113*$G$1+H113*$H$1+I113*$I$1+J113*$J$1)/K113</f>
        <v>4.328571428571428</v>
      </c>
    </row>
    <row r="114" spans="1:12" ht="12.75">
      <c r="A114">
        <v>113</v>
      </c>
      <c r="B114">
        <v>3</v>
      </c>
      <c r="C114" s="2" t="s">
        <v>52</v>
      </c>
      <c r="F114">
        <v>1</v>
      </c>
      <c r="G114">
        <v>2</v>
      </c>
      <c r="H114">
        <v>6</v>
      </c>
      <c r="I114">
        <v>11</v>
      </c>
      <c r="J114">
        <v>29</v>
      </c>
      <c r="K114">
        <f>SUM(F114:J114)</f>
        <v>49</v>
      </c>
      <c r="L114" s="4">
        <f>(F114*$F$1+G114*$G$1+H114*$H$1+I114*$I$1+J114*$J$1)/K114</f>
        <v>4.326530612244898</v>
      </c>
    </row>
    <row r="115" spans="1:12" ht="12.75">
      <c r="A115">
        <v>114</v>
      </c>
      <c r="B115">
        <v>8</v>
      </c>
      <c r="C115" s="2" t="s">
        <v>191</v>
      </c>
      <c r="F115">
        <v>0</v>
      </c>
      <c r="G115">
        <v>0</v>
      </c>
      <c r="H115">
        <v>6</v>
      </c>
      <c r="I115">
        <v>19</v>
      </c>
      <c r="J115">
        <v>21</v>
      </c>
      <c r="K115">
        <f>SUM(E115:J115)</f>
        <v>46</v>
      </c>
      <c r="L115" s="4">
        <f>(F115*$F$1+G115*$G$1+H115*$H$1+I115*$I$1+J115*$J$1)/K115</f>
        <v>4.326086956521739</v>
      </c>
    </row>
    <row r="116" spans="1:12" ht="12.75">
      <c r="A116">
        <v>115</v>
      </c>
      <c r="B116">
        <v>8</v>
      </c>
      <c r="C116" s="2" t="s">
        <v>181</v>
      </c>
      <c r="F116">
        <v>0</v>
      </c>
      <c r="G116">
        <v>2</v>
      </c>
      <c r="H116">
        <v>8</v>
      </c>
      <c r="I116">
        <v>35</v>
      </c>
      <c r="J116">
        <v>39</v>
      </c>
      <c r="K116">
        <f>SUM(E116:J116)</f>
        <v>84</v>
      </c>
      <c r="L116" s="4">
        <f>(F116*$F$1+G116*$G$1+H116*$H$1+I116*$I$1+J116*$J$1)/K116</f>
        <v>4.321428571428571</v>
      </c>
    </row>
    <row r="117" spans="1:12" ht="12.75">
      <c r="A117">
        <v>116</v>
      </c>
      <c r="B117">
        <v>4</v>
      </c>
      <c r="C117" s="2" t="s">
        <v>88</v>
      </c>
      <c r="F117">
        <v>0</v>
      </c>
      <c r="G117">
        <v>0</v>
      </c>
      <c r="H117">
        <v>3</v>
      </c>
      <c r="I117">
        <v>9</v>
      </c>
      <c r="J117">
        <v>10</v>
      </c>
      <c r="K117">
        <f>SUM(F117:J117)</f>
        <v>22</v>
      </c>
      <c r="L117" s="4">
        <f>(F117*$F$1+G117*$G$1+H117*$H$1+I117*$I$1+J117*$J$1)/K117</f>
        <v>4.318181818181818</v>
      </c>
    </row>
    <row r="118" spans="1:12" ht="12.75">
      <c r="A118">
        <v>117</v>
      </c>
      <c r="B118">
        <v>8</v>
      </c>
      <c r="C118" s="2" t="s">
        <v>182</v>
      </c>
      <c r="F118">
        <v>1</v>
      </c>
      <c r="G118">
        <v>1</v>
      </c>
      <c r="H118">
        <v>4</v>
      </c>
      <c r="I118">
        <v>13</v>
      </c>
      <c r="J118">
        <v>22</v>
      </c>
      <c r="K118">
        <f>SUM(E118:J118)</f>
        <v>41</v>
      </c>
      <c r="L118" s="4">
        <f>(F118*$F$1+G118*$G$1+H118*$H$1+I118*$I$1+J118*$J$1)/K118</f>
        <v>4.317073170731708</v>
      </c>
    </row>
    <row r="119" spans="1:12" ht="12.75">
      <c r="A119">
        <v>118</v>
      </c>
      <c r="B119">
        <v>5</v>
      </c>
      <c r="C119" s="2" t="s">
        <v>103</v>
      </c>
      <c r="F119">
        <v>0</v>
      </c>
      <c r="G119">
        <v>1</v>
      </c>
      <c r="H119">
        <v>7</v>
      </c>
      <c r="I119">
        <v>22</v>
      </c>
      <c r="J119">
        <v>27</v>
      </c>
      <c r="K119">
        <f>SUM(E119:J119)</f>
        <v>57</v>
      </c>
      <c r="L119" s="4">
        <f>(F119*$F$1+G119*$G$1+H119*$H$1+I119*$I$1+J119*$J$1)/K119</f>
        <v>4.315789473684211</v>
      </c>
    </row>
    <row r="120" spans="1:12" ht="12.75">
      <c r="A120">
        <v>119</v>
      </c>
      <c r="B120">
        <v>3</v>
      </c>
      <c r="C120" s="2" t="s">
        <v>57</v>
      </c>
      <c r="F120">
        <v>0</v>
      </c>
      <c r="G120">
        <v>2</v>
      </c>
      <c r="H120">
        <v>2</v>
      </c>
      <c r="I120">
        <v>29</v>
      </c>
      <c r="J120">
        <v>22</v>
      </c>
      <c r="K120">
        <f>SUM(F120:J120)</f>
        <v>55</v>
      </c>
      <c r="L120" s="4">
        <f>(F120*$F$1+G120*$G$1+H120*$H$1+I120*$I$1+J120*$J$1)/K120</f>
        <v>4.290909090909091</v>
      </c>
    </row>
    <row r="121" spans="1:12" ht="12.75">
      <c r="A121">
        <v>120</v>
      </c>
      <c r="B121">
        <v>4</v>
      </c>
      <c r="C121" s="2" t="s">
        <v>97</v>
      </c>
      <c r="F121">
        <v>0</v>
      </c>
      <c r="G121">
        <v>2</v>
      </c>
      <c r="H121">
        <v>8</v>
      </c>
      <c r="I121">
        <v>25</v>
      </c>
      <c r="J121">
        <v>31</v>
      </c>
      <c r="K121">
        <f>SUM(F121:J121)</f>
        <v>66</v>
      </c>
      <c r="L121" s="4">
        <f>(F121*$F$1+G121*$G$1+H121*$H$1+I121*$I$1+J121*$J$1)/K121</f>
        <v>4.287878787878788</v>
      </c>
    </row>
    <row r="122" spans="1:12" ht="12.75">
      <c r="A122">
        <v>121</v>
      </c>
      <c r="B122">
        <v>2</v>
      </c>
      <c r="C122" s="2" t="s">
        <v>34</v>
      </c>
      <c r="F122">
        <v>1</v>
      </c>
      <c r="G122">
        <v>1</v>
      </c>
      <c r="H122">
        <v>11</v>
      </c>
      <c r="I122">
        <v>32</v>
      </c>
      <c r="J122">
        <v>40</v>
      </c>
      <c r="K122">
        <f>SUM(F122:J122)</f>
        <v>85</v>
      </c>
      <c r="L122" s="4">
        <f>(F122*$F$1+G122*$G$1+H122*$H$1+I122*$I$1+J122*$J$1)/K122</f>
        <v>4.2823529411764705</v>
      </c>
    </row>
    <row r="123" spans="1:12" ht="12.75">
      <c r="A123">
        <v>122</v>
      </c>
      <c r="B123">
        <v>1</v>
      </c>
      <c r="C123" s="3" t="s">
        <v>6</v>
      </c>
      <c r="D123" s="1" t="s">
        <v>19</v>
      </c>
      <c r="F123">
        <v>0</v>
      </c>
      <c r="G123">
        <v>3</v>
      </c>
      <c r="H123">
        <v>6</v>
      </c>
      <c r="I123">
        <v>26</v>
      </c>
      <c r="J123">
        <v>30</v>
      </c>
      <c r="K123">
        <f>SUM(F123:J123)</f>
        <v>65</v>
      </c>
      <c r="L123" s="4">
        <f>(F123*$F$1+G123*$G$1+H123*$H$1+I123*$I$1+J123*$J$1)/K123</f>
        <v>4.276923076923077</v>
      </c>
    </row>
    <row r="124" spans="1:12" ht="12.75">
      <c r="A124">
        <v>123</v>
      </c>
      <c r="B124">
        <v>9</v>
      </c>
      <c r="C124" s="2" t="s">
        <v>198</v>
      </c>
      <c r="F124">
        <v>0</v>
      </c>
      <c r="G124">
        <v>0</v>
      </c>
      <c r="H124">
        <v>3</v>
      </c>
      <c r="I124">
        <v>13</v>
      </c>
      <c r="J124">
        <v>10</v>
      </c>
      <c r="K124">
        <f>SUM(E124:J124)</f>
        <v>26</v>
      </c>
      <c r="L124" s="4">
        <f>(F124*$F$1+G124*$G$1+H124*$H$1+I124*$I$1+J124*$J$1)/K124</f>
        <v>4.269230769230769</v>
      </c>
    </row>
    <row r="125" spans="1:12" ht="12.75">
      <c r="A125">
        <v>124</v>
      </c>
      <c r="B125">
        <v>10</v>
      </c>
      <c r="C125" s="2" t="s">
        <v>223</v>
      </c>
      <c r="F125">
        <v>0</v>
      </c>
      <c r="G125">
        <v>3</v>
      </c>
      <c r="H125">
        <v>4</v>
      </c>
      <c r="I125">
        <v>16</v>
      </c>
      <c r="J125">
        <v>22</v>
      </c>
      <c r="K125">
        <f>SUM(E125:J125)</f>
        <v>45</v>
      </c>
      <c r="L125" s="4">
        <f>(F125*$F$1+G125*$G$1+H125*$H$1+I125*$I$1+J125*$J$1)/K125</f>
        <v>4.266666666666667</v>
      </c>
    </row>
    <row r="126" spans="1:12" ht="12.75">
      <c r="A126">
        <v>125</v>
      </c>
      <c r="B126">
        <v>2</v>
      </c>
      <c r="C126" s="2" t="s">
        <v>38</v>
      </c>
      <c r="F126">
        <v>0</v>
      </c>
      <c r="G126">
        <v>1</v>
      </c>
      <c r="H126">
        <v>7</v>
      </c>
      <c r="I126">
        <v>19</v>
      </c>
      <c r="J126">
        <v>22</v>
      </c>
      <c r="K126">
        <f>SUM(F126:J126)</f>
        <v>49</v>
      </c>
      <c r="L126" s="4">
        <f>(F126*$F$1+G126*$G$1+H126*$H$1+I126*$I$1+J126*$J$1)/K126</f>
        <v>4.26530612244898</v>
      </c>
    </row>
    <row r="127" spans="1:12" ht="12.75">
      <c r="A127">
        <v>126</v>
      </c>
      <c r="B127">
        <v>16</v>
      </c>
      <c r="C127" s="2" t="s">
        <v>372</v>
      </c>
      <c r="F127">
        <v>7</v>
      </c>
      <c r="G127">
        <v>11</v>
      </c>
      <c r="H127">
        <v>25</v>
      </c>
      <c r="I127">
        <v>74</v>
      </c>
      <c r="J127">
        <v>134</v>
      </c>
      <c r="K127">
        <f>SUM(E127:J127)</f>
        <v>251</v>
      </c>
      <c r="L127" s="4">
        <f>(F127*$F$1+G127*$G$1+H127*$H$1+I127*$I$1+J127*$J$1)/K127</f>
        <v>4.2629482071713145</v>
      </c>
    </row>
    <row r="128" spans="1:12" ht="12.75">
      <c r="A128">
        <v>127</v>
      </c>
      <c r="B128">
        <v>17</v>
      </c>
      <c r="C128" s="2" t="s">
        <v>391</v>
      </c>
      <c r="F128">
        <v>8</v>
      </c>
      <c r="G128">
        <v>14</v>
      </c>
      <c r="H128">
        <v>54</v>
      </c>
      <c r="I128">
        <v>124</v>
      </c>
      <c r="J128">
        <v>213</v>
      </c>
      <c r="K128">
        <f>SUM(E128:J128)</f>
        <v>413</v>
      </c>
      <c r="L128" s="4">
        <f>(F128*$F$1+G128*$G$1+H128*$H$1+I128*$I$1+J128*$J$1)/K128</f>
        <v>4.2590799031477</v>
      </c>
    </row>
    <row r="129" spans="1:12" ht="12.75">
      <c r="A129">
        <v>128</v>
      </c>
      <c r="B129">
        <v>18</v>
      </c>
      <c r="C129" s="2" t="s">
        <v>407</v>
      </c>
      <c r="F129">
        <v>2</v>
      </c>
      <c r="G129">
        <v>12</v>
      </c>
      <c r="H129">
        <v>25</v>
      </c>
      <c r="I129">
        <v>69</v>
      </c>
      <c r="J129">
        <v>108</v>
      </c>
      <c r="K129">
        <f>SUM(E129:J129)</f>
        <v>216</v>
      </c>
      <c r="L129" s="4">
        <f>(F129*$F$1+G129*$G$1+H129*$H$1+I129*$I$1+J129*$J$1)/K129</f>
        <v>4.24537037037037</v>
      </c>
    </row>
    <row r="130" spans="1:13" ht="12.75">
      <c r="A130">
        <v>129</v>
      </c>
      <c r="B130">
        <v>13</v>
      </c>
      <c r="C130" s="2" t="s">
        <v>295</v>
      </c>
      <c r="F130">
        <v>2</v>
      </c>
      <c r="G130">
        <v>3</v>
      </c>
      <c r="H130">
        <v>20</v>
      </c>
      <c r="I130">
        <v>39</v>
      </c>
      <c r="J130">
        <v>63</v>
      </c>
      <c r="K130">
        <f>SUM(E130:J130)</f>
        <v>127</v>
      </c>
      <c r="L130" s="4">
        <f>(F130*$F$1+G130*$G$1+H130*$H$1+I130*$I$1+J130*$J$1)/K130</f>
        <v>4.244094488188976</v>
      </c>
      <c r="M130" s="4"/>
    </row>
    <row r="131" spans="1:12" ht="12.75">
      <c r="A131">
        <v>130</v>
      </c>
      <c r="B131">
        <v>5</v>
      </c>
      <c r="C131" s="2" t="s">
        <v>108</v>
      </c>
      <c r="F131">
        <v>0</v>
      </c>
      <c r="G131">
        <v>2</v>
      </c>
      <c r="H131">
        <v>9</v>
      </c>
      <c r="I131">
        <v>17</v>
      </c>
      <c r="J131">
        <v>26</v>
      </c>
      <c r="K131">
        <f>SUM(E131:J131)</f>
        <v>54</v>
      </c>
      <c r="L131" s="4">
        <f>(F131*$F$1+G131*$G$1+H131*$H$1+I131*$I$1+J131*$J$1)/K131</f>
        <v>4.2407407407407405</v>
      </c>
    </row>
    <row r="132" spans="1:12" ht="12.75">
      <c r="A132">
        <v>131</v>
      </c>
      <c r="B132">
        <v>8</v>
      </c>
      <c r="C132" s="2" t="s">
        <v>177</v>
      </c>
      <c r="F132">
        <v>0</v>
      </c>
      <c r="G132">
        <v>0</v>
      </c>
      <c r="H132">
        <v>5</v>
      </c>
      <c r="I132">
        <v>9</v>
      </c>
      <c r="J132">
        <v>11</v>
      </c>
      <c r="K132">
        <f>SUM(E132:J132)</f>
        <v>25</v>
      </c>
      <c r="L132" s="4">
        <f>(F132*$F$1+G132*$G$1+H132*$H$1+I132*$I$1+J132*$J$1)/K132</f>
        <v>4.24</v>
      </c>
    </row>
    <row r="133" spans="1:12" ht="12.75">
      <c r="A133">
        <v>132</v>
      </c>
      <c r="B133">
        <v>10</v>
      </c>
      <c r="C133" s="2" t="s">
        <v>226</v>
      </c>
      <c r="F133">
        <v>0</v>
      </c>
      <c r="G133">
        <v>1</v>
      </c>
      <c r="H133">
        <v>5</v>
      </c>
      <c r="I133">
        <v>22</v>
      </c>
      <c r="J133">
        <v>18</v>
      </c>
      <c r="K133">
        <f>SUM(E133:J133)</f>
        <v>46</v>
      </c>
      <c r="L133" s="4">
        <f>(F133*$F$1+G133*$G$1+H133*$H$1+I133*$I$1+J133*$J$1)/K133</f>
        <v>4.239130434782608</v>
      </c>
    </row>
    <row r="134" spans="1:12" ht="12.75">
      <c r="A134">
        <v>133</v>
      </c>
      <c r="B134">
        <v>4</v>
      </c>
      <c r="C134" s="2" t="s">
        <v>95</v>
      </c>
      <c r="F134">
        <v>1</v>
      </c>
      <c r="G134">
        <v>0</v>
      </c>
      <c r="H134">
        <v>5</v>
      </c>
      <c r="I134">
        <v>13</v>
      </c>
      <c r="J134">
        <v>16</v>
      </c>
      <c r="K134">
        <f>SUM(F134:J134)</f>
        <v>35</v>
      </c>
      <c r="L134" s="4">
        <f>(F134*$F$1+G134*$G$1+H134*$H$1+I134*$I$1+J134*$J$1)/K134</f>
        <v>4.228571428571429</v>
      </c>
    </row>
    <row r="135" spans="1:12" ht="12.75">
      <c r="A135">
        <v>134</v>
      </c>
      <c r="B135">
        <v>17</v>
      </c>
      <c r="C135" s="2" t="s">
        <v>385</v>
      </c>
      <c r="F135">
        <v>4</v>
      </c>
      <c r="G135">
        <v>7</v>
      </c>
      <c r="H135">
        <v>21</v>
      </c>
      <c r="I135">
        <v>73</v>
      </c>
      <c r="J135">
        <v>92</v>
      </c>
      <c r="K135">
        <f>SUM(E135:J135)</f>
        <v>197</v>
      </c>
      <c r="L135" s="4">
        <f>(F135*$F$1+G135*$G$1+H135*$H$1+I135*$I$1+J135*$J$1)/K135</f>
        <v>4.228426395939087</v>
      </c>
    </row>
    <row r="136" spans="1:12" ht="12.75">
      <c r="A136">
        <v>135</v>
      </c>
      <c r="B136">
        <v>7</v>
      </c>
      <c r="C136" s="2" t="s">
        <v>154</v>
      </c>
      <c r="E136">
        <v>0</v>
      </c>
      <c r="F136">
        <v>1</v>
      </c>
      <c r="G136">
        <v>0</v>
      </c>
      <c r="H136">
        <v>8</v>
      </c>
      <c r="I136">
        <v>15</v>
      </c>
      <c r="J136">
        <v>21</v>
      </c>
      <c r="K136">
        <f>SUM(E136:J136)</f>
        <v>45</v>
      </c>
      <c r="L136" s="4">
        <f>(F136*$F$1+G136*$G$1+H136*$H$1+I136*$I$1+J136*$J$1)/K136</f>
        <v>4.222222222222222</v>
      </c>
    </row>
    <row r="137" spans="1:12" ht="12.75">
      <c r="A137">
        <v>136</v>
      </c>
      <c r="B137">
        <v>6</v>
      </c>
      <c r="C137" s="2" t="s">
        <v>140</v>
      </c>
      <c r="F137">
        <v>0</v>
      </c>
      <c r="G137">
        <v>1</v>
      </c>
      <c r="H137">
        <v>3</v>
      </c>
      <c r="I137">
        <v>9</v>
      </c>
      <c r="J137">
        <v>10</v>
      </c>
      <c r="K137">
        <f>SUM(E137:J137)</f>
        <v>23</v>
      </c>
      <c r="L137" s="4">
        <f>(F137*$F$1+G137*$G$1+H137*$H$1+I137*$I$1+J137*$J$1)/K137</f>
        <v>4.217391304347826</v>
      </c>
    </row>
    <row r="138" spans="1:12" ht="12.75">
      <c r="A138">
        <v>137</v>
      </c>
      <c r="B138">
        <v>7</v>
      </c>
      <c r="C138" s="2" t="s">
        <v>169</v>
      </c>
      <c r="E138">
        <v>0</v>
      </c>
      <c r="F138">
        <v>1</v>
      </c>
      <c r="G138">
        <v>4</v>
      </c>
      <c r="H138">
        <v>19</v>
      </c>
      <c r="I138">
        <v>49</v>
      </c>
      <c r="J138">
        <v>58</v>
      </c>
      <c r="K138">
        <f>SUM(E138:J138)</f>
        <v>131</v>
      </c>
      <c r="L138" s="4">
        <f>(F138*$F$1+G138*$G$1+H138*$H$1+I138*$I$1+J138*$J$1)/K138</f>
        <v>4.213740458015267</v>
      </c>
    </row>
    <row r="139" spans="1:12" ht="12.75">
      <c r="A139">
        <v>138</v>
      </c>
      <c r="B139">
        <v>6</v>
      </c>
      <c r="C139" s="2" t="s">
        <v>142</v>
      </c>
      <c r="F139">
        <v>0</v>
      </c>
      <c r="G139">
        <v>1</v>
      </c>
      <c r="H139">
        <v>2</v>
      </c>
      <c r="I139">
        <v>19</v>
      </c>
      <c r="J139">
        <v>11</v>
      </c>
      <c r="K139">
        <f>SUM(E139:J139)</f>
        <v>33</v>
      </c>
      <c r="L139" s="4">
        <f>(F139*$F$1+G139*$G$1+H139*$H$1+I139*$I$1+J139*$J$1)/K139</f>
        <v>4.212121212121212</v>
      </c>
    </row>
    <row r="140" spans="1:12" ht="12.75">
      <c r="A140">
        <v>139</v>
      </c>
      <c r="B140">
        <v>15</v>
      </c>
      <c r="C140" s="2" t="s">
        <v>351</v>
      </c>
      <c r="F140">
        <v>4</v>
      </c>
      <c r="G140">
        <v>5</v>
      </c>
      <c r="H140">
        <v>29</v>
      </c>
      <c r="I140">
        <v>77</v>
      </c>
      <c r="J140">
        <v>93</v>
      </c>
      <c r="K140">
        <f>SUM(E140:J140)</f>
        <v>208</v>
      </c>
      <c r="L140" s="4">
        <f>(F140*$F$1+G140*$G$1+H140*$H$1+I140*$I$1+J140*$J$1)/K140</f>
        <v>4.201923076923077</v>
      </c>
    </row>
    <row r="141" spans="1:12" ht="12.75">
      <c r="A141">
        <v>140</v>
      </c>
      <c r="B141">
        <v>5</v>
      </c>
      <c r="C141" s="2" t="s">
        <v>115</v>
      </c>
      <c r="F141">
        <v>1</v>
      </c>
      <c r="G141">
        <v>0</v>
      </c>
      <c r="H141">
        <v>5</v>
      </c>
      <c r="I141">
        <v>27</v>
      </c>
      <c r="J141">
        <v>18</v>
      </c>
      <c r="K141">
        <f>SUM(E141:J141)</f>
        <v>51</v>
      </c>
      <c r="L141" s="4">
        <f>(F141*$F$1+G141*$G$1+H141*$H$1+I141*$I$1+J141*$J$1)/K141</f>
        <v>4.196078431372549</v>
      </c>
    </row>
    <row r="142" spans="1:12" ht="12.75">
      <c r="A142">
        <v>141</v>
      </c>
      <c r="B142">
        <v>8</v>
      </c>
      <c r="C142" s="2" t="s">
        <v>175</v>
      </c>
      <c r="F142">
        <v>0</v>
      </c>
      <c r="G142">
        <v>1</v>
      </c>
      <c r="H142">
        <v>8</v>
      </c>
      <c r="I142">
        <v>23</v>
      </c>
      <c r="J142">
        <v>20</v>
      </c>
      <c r="K142">
        <f>SUM(E142:J142)</f>
        <v>52</v>
      </c>
      <c r="L142" s="4">
        <f>(F142*$F$1+G142*$G$1+H142*$H$1+I142*$I$1+J142*$J$1)/K142</f>
        <v>4.1923076923076925</v>
      </c>
    </row>
    <row r="143" spans="1:12" ht="12.75">
      <c r="A143">
        <v>142</v>
      </c>
      <c r="B143">
        <v>1</v>
      </c>
      <c r="C143" s="3" t="s">
        <v>2</v>
      </c>
      <c r="D143" s="1" t="s">
        <v>15</v>
      </c>
      <c r="F143">
        <v>0</v>
      </c>
      <c r="G143">
        <v>1</v>
      </c>
      <c r="H143">
        <v>10</v>
      </c>
      <c r="I143">
        <v>16</v>
      </c>
      <c r="J143">
        <v>21</v>
      </c>
      <c r="K143">
        <f>SUM(F143:J143)</f>
        <v>48</v>
      </c>
      <c r="L143" s="4">
        <f>(F143*$F$1+G143*$G$1+H143*$H$1+I143*$I$1+J143*$J$1)/K143</f>
        <v>4.1875</v>
      </c>
    </row>
    <row r="144" spans="1:12" ht="12.75">
      <c r="A144">
        <v>143</v>
      </c>
      <c r="B144">
        <v>6</v>
      </c>
      <c r="C144" s="2" t="s">
        <v>136</v>
      </c>
      <c r="E144">
        <v>0</v>
      </c>
      <c r="F144">
        <v>0</v>
      </c>
      <c r="G144">
        <v>1</v>
      </c>
      <c r="H144">
        <v>7</v>
      </c>
      <c r="I144">
        <v>23</v>
      </c>
      <c r="J144">
        <v>18</v>
      </c>
      <c r="K144">
        <f>SUM(E144:J144)</f>
        <v>49</v>
      </c>
      <c r="L144" s="4">
        <f>(F144*$F$1+G144*$G$1+H144*$H$1+I144*$I$1+J144*$J$1)/K144</f>
        <v>4.183673469387755</v>
      </c>
    </row>
    <row r="145" spans="1:12" ht="12.75">
      <c r="A145">
        <v>144</v>
      </c>
      <c r="B145">
        <v>3</v>
      </c>
      <c r="C145" s="2" t="s">
        <v>51</v>
      </c>
      <c r="F145">
        <v>0</v>
      </c>
      <c r="G145">
        <v>2</v>
      </c>
      <c r="H145">
        <v>6</v>
      </c>
      <c r="I145">
        <v>32</v>
      </c>
      <c r="J145">
        <v>21</v>
      </c>
      <c r="K145">
        <f>SUM(F145:J145)</f>
        <v>61</v>
      </c>
      <c r="L145" s="4">
        <f>(F145*$F$1+G145*$G$1+H145*$H$1+I145*$I$1+J145*$J$1)/K145</f>
        <v>4.180327868852459</v>
      </c>
    </row>
    <row r="146" spans="1:12" ht="12.75">
      <c r="A146">
        <v>145</v>
      </c>
      <c r="B146">
        <v>18</v>
      </c>
      <c r="C146" s="2" t="s">
        <v>402</v>
      </c>
      <c r="F146">
        <v>3</v>
      </c>
      <c r="G146">
        <v>10</v>
      </c>
      <c r="H146">
        <v>16</v>
      </c>
      <c r="I146">
        <v>81</v>
      </c>
      <c r="J146">
        <v>79</v>
      </c>
      <c r="K146">
        <f>SUM(E146:J146)</f>
        <v>189</v>
      </c>
      <c r="L146" s="4">
        <f>(F146*$F$1+G146*$G$1+H146*$H$1+I146*$I$1+J146*$J$1)/K146</f>
        <v>4.1798941798941796</v>
      </c>
    </row>
    <row r="147" spans="1:12" ht="12.75">
      <c r="A147">
        <v>146</v>
      </c>
      <c r="B147">
        <v>5</v>
      </c>
      <c r="C147" s="2" t="s">
        <v>113</v>
      </c>
      <c r="F147">
        <v>0</v>
      </c>
      <c r="G147">
        <v>3</v>
      </c>
      <c r="H147">
        <v>7</v>
      </c>
      <c r="I147">
        <v>25</v>
      </c>
      <c r="J147">
        <v>23</v>
      </c>
      <c r="K147">
        <f>SUM(E147:J147)</f>
        <v>58</v>
      </c>
      <c r="L147" s="4">
        <f>(F147*$F$1+G147*$G$1+H147*$H$1+I147*$I$1+J147*$J$1)/K147</f>
        <v>4.172413793103448</v>
      </c>
    </row>
    <row r="148" spans="1:12" ht="12.75">
      <c r="A148">
        <v>147</v>
      </c>
      <c r="B148">
        <v>7</v>
      </c>
      <c r="C148" s="2" t="s">
        <v>166</v>
      </c>
      <c r="E148">
        <v>2</v>
      </c>
      <c r="F148">
        <v>0</v>
      </c>
      <c r="G148">
        <v>1</v>
      </c>
      <c r="H148">
        <v>16</v>
      </c>
      <c r="I148">
        <v>24</v>
      </c>
      <c r="J148">
        <v>40</v>
      </c>
      <c r="K148">
        <f>SUM(E148:J148)</f>
        <v>83</v>
      </c>
      <c r="L148" s="4">
        <f>(F148*$F$1+G148*$G$1+H148*$H$1+I148*$I$1+J148*$J$1)/K148</f>
        <v>4.168674698795181</v>
      </c>
    </row>
    <row r="149" spans="1:12" ht="12.75">
      <c r="A149">
        <v>148</v>
      </c>
      <c r="B149">
        <v>1</v>
      </c>
      <c r="C149" s="3" t="s">
        <v>7</v>
      </c>
      <c r="D149" s="1" t="s">
        <v>20</v>
      </c>
      <c r="F149">
        <v>4</v>
      </c>
      <c r="G149">
        <v>2</v>
      </c>
      <c r="H149">
        <v>5</v>
      </c>
      <c r="I149">
        <v>15</v>
      </c>
      <c r="J149">
        <v>30</v>
      </c>
      <c r="K149">
        <f>SUM(F149:J149)</f>
        <v>56</v>
      </c>
      <c r="L149" s="4">
        <f>(F149*$F$1+G149*$G$1+H149*$H$1+I149*$I$1+J149*$J$1)/K149</f>
        <v>4.160714285714286</v>
      </c>
    </row>
    <row r="150" spans="1:12" ht="12.75">
      <c r="A150">
        <v>149</v>
      </c>
      <c r="B150">
        <v>9</v>
      </c>
      <c r="C150" s="2" t="s">
        <v>195</v>
      </c>
      <c r="F150">
        <v>0</v>
      </c>
      <c r="G150">
        <v>3</v>
      </c>
      <c r="H150">
        <v>16</v>
      </c>
      <c r="I150">
        <v>15</v>
      </c>
      <c r="J150">
        <v>32</v>
      </c>
      <c r="K150">
        <f>SUM(E150:J150)</f>
        <v>66</v>
      </c>
      <c r="L150" s="4">
        <f>(F150*$F$1+G150*$G$1+H150*$H$1+I150*$I$1+J150*$J$1)/K150</f>
        <v>4.151515151515151</v>
      </c>
    </row>
    <row r="151" spans="1:12" ht="12.75">
      <c r="A151">
        <v>150</v>
      </c>
      <c r="B151">
        <v>3</v>
      </c>
      <c r="C151" s="2" t="s">
        <v>65</v>
      </c>
      <c r="F151">
        <v>0</v>
      </c>
      <c r="G151">
        <v>1</v>
      </c>
      <c r="H151">
        <v>3</v>
      </c>
      <c r="I151">
        <v>25</v>
      </c>
      <c r="J151">
        <v>11</v>
      </c>
      <c r="K151">
        <f>SUM(F151:J151)</f>
        <v>40</v>
      </c>
      <c r="L151" s="4">
        <f>(F151*$F$1+G151*$G$1+H151*$H$1+I151*$I$1+J151*$J$1)/K151</f>
        <v>4.15</v>
      </c>
    </row>
    <row r="152" spans="1:12" ht="12.75">
      <c r="A152">
        <v>151</v>
      </c>
      <c r="B152">
        <v>3</v>
      </c>
      <c r="C152" s="2" t="s">
        <v>59</v>
      </c>
      <c r="F152">
        <v>0</v>
      </c>
      <c r="G152">
        <v>3</v>
      </c>
      <c r="H152">
        <v>7</v>
      </c>
      <c r="I152">
        <v>13</v>
      </c>
      <c r="J152">
        <v>19</v>
      </c>
      <c r="K152">
        <f>SUM(F152:J152)</f>
        <v>42</v>
      </c>
      <c r="L152" s="4">
        <f>(F152*$F$1+G152*$G$1+H152*$H$1+I152*$I$1+J152*$J$1)/K152</f>
        <v>4.142857142857143</v>
      </c>
    </row>
    <row r="153" spans="1:12" ht="12.75">
      <c r="A153">
        <v>152</v>
      </c>
      <c r="B153">
        <v>8</v>
      </c>
      <c r="C153" s="2" t="s">
        <v>176</v>
      </c>
      <c r="F153">
        <v>1</v>
      </c>
      <c r="G153">
        <v>2</v>
      </c>
      <c r="H153">
        <v>8</v>
      </c>
      <c r="I153">
        <v>17</v>
      </c>
      <c r="J153">
        <v>22</v>
      </c>
      <c r="K153">
        <f>SUM(E153:J153)</f>
        <v>50</v>
      </c>
      <c r="L153" s="4">
        <f>(F153*$F$1+G153*$G$1+H153*$H$1+I153*$I$1+J153*$J$1)/K153</f>
        <v>4.14</v>
      </c>
    </row>
    <row r="154" spans="1:12" ht="12.75">
      <c r="A154">
        <v>153</v>
      </c>
      <c r="B154">
        <v>15</v>
      </c>
      <c r="C154" s="2" t="s">
        <v>349</v>
      </c>
      <c r="F154">
        <v>6</v>
      </c>
      <c r="G154">
        <v>16</v>
      </c>
      <c r="H154">
        <v>23</v>
      </c>
      <c r="I154">
        <v>67</v>
      </c>
      <c r="J154">
        <v>103</v>
      </c>
      <c r="K154">
        <f>SUM(E154:J154)</f>
        <v>215</v>
      </c>
      <c r="L154" s="4">
        <f>(F154*$F$1+G154*$G$1+H154*$H$1+I154*$I$1+J154*$J$1)/K154</f>
        <v>4.1395348837209305</v>
      </c>
    </row>
    <row r="155" spans="1:13" ht="12.75">
      <c r="A155">
        <v>154</v>
      </c>
      <c r="B155">
        <v>2</v>
      </c>
      <c r="C155" s="2" t="s">
        <v>35</v>
      </c>
      <c r="F155">
        <v>1</v>
      </c>
      <c r="G155">
        <v>2</v>
      </c>
      <c r="H155">
        <v>5</v>
      </c>
      <c r="I155">
        <v>13</v>
      </c>
      <c r="J155">
        <v>17</v>
      </c>
      <c r="K155">
        <f>SUM(F155:J155)</f>
        <v>38</v>
      </c>
      <c r="L155" s="4">
        <f>(F155*$F$1+G155*$G$1+H155*$H$1+I155*$I$1+J155*$J$1)/K155</f>
        <v>4.131578947368421</v>
      </c>
      <c r="M155" s="4"/>
    </row>
    <row r="156" spans="1:12" ht="12.75">
      <c r="A156">
        <v>155</v>
      </c>
      <c r="B156">
        <v>2</v>
      </c>
      <c r="C156" s="2" t="s">
        <v>48</v>
      </c>
      <c r="F156">
        <v>0</v>
      </c>
      <c r="G156">
        <v>1</v>
      </c>
      <c r="H156">
        <v>1</v>
      </c>
      <c r="I156">
        <v>9</v>
      </c>
      <c r="J156">
        <v>5</v>
      </c>
      <c r="K156">
        <f>SUM(F156:J156)</f>
        <v>16</v>
      </c>
      <c r="L156" s="4">
        <f>(F156*$F$1+G156*$G$1+H156*$H$1+I156*$I$1+J156*$J$1)/K156</f>
        <v>4.125</v>
      </c>
    </row>
    <row r="157" spans="1:12" ht="12.75">
      <c r="A157">
        <v>156</v>
      </c>
      <c r="B157">
        <v>6</v>
      </c>
      <c r="C157" s="2" t="s">
        <v>137</v>
      </c>
      <c r="F157">
        <v>2</v>
      </c>
      <c r="G157">
        <v>1</v>
      </c>
      <c r="H157">
        <v>11</v>
      </c>
      <c r="I157">
        <v>23</v>
      </c>
      <c r="J157">
        <v>27</v>
      </c>
      <c r="K157">
        <f>SUM(E157:J157)</f>
        <v>64</v>
      </c>
      <c r="L157" s="4">
        <f>(F157*$F$1+G157*$G$1+H157*$H$1+I157*$I$1+J157*$J$1)/K157</f>
        <v>4.125</v>
      </c>
    </row>
    <row r="158" spans="1:12" ht="12.75">
      <c r="A158">
        <v>157</v>
      </c>
      <c r="B158">
        <v>16</v>
      </c>
      <c r="C158" s="2" t="s">
        <v>368</v>
      </c>
      <c r="F158">
        <v>8</v>
      </c>
      <c r="G158">
        <v>16</v>
      </c>
      <c r="H158">
        <v>50</v>
      </c>
      <c r="I158">
        <v>113</v>
      </c>
      <c r="J158">
        <v>147</v>
      </c>
      <c r="K158">
        <f>SUM(E158:J158)</f>
        <v>334</v>
      </c>
      <c r="L158" s="4">
        <f>(F158*$F$1+G158*$G$1+H158*$H$1+I158*$I$1+J158*$J$1)/K158</f>
        <v>4.122754491017964</v>
      </c>
    </row>
    <row r="159" spans="1:12" ht="12.75">
      <c r="A159">
        <v>158</v>
      </c>
      <c r="B159">
        <v>14</v>
      </c>
      <c r="C159" s="2" t="s">
        <v>314</v>
      </c>
      <c r="F159">
        <v>1</v>
      </c>
      <c r="G159">
        <v>11</v>
      </c>
      <c r="H159">
        <v>16</v>
      </c>
      <c r="I159">
        <v>61</v>
      </c>
      <c r="J159">
        <v>58</v>
      </c>
      <c r="K159">
        <f>SUM(E159:J159)</f>
        <v>147</v>
      </c>
      <c r="L159" s="4">
        <f>(F159*$F$1+G159*$G$1+H159*$H$1+I159*$I$1+J159*$J$1)/K159</f>
        <v>4.115646258503402</v>
      </c>
    </row>
    <row r="160" spans="1:12" ht="12.75">
      <c r="A160">
        <v>159</v>
      </c>
      <c r="B160">
        <v>8</v>
      </c>
      <c r="C160" s="2" t="s">
        <v>194</v>
      </c>
      <c r="F160">
        <v>0</v>
      </c>
      <c r="G160">
        <v>2</v>
      </c>
      <c r="H160">
        <v>16</v>
      </c>
      <c r="I160">
        <v>20</v>
      </c>
      <c r="J160">
        <v>27</v>
      </c>
      <c r="K160">
        <f>SUM(E160:J160)</f>
        <v>65</v>
      </c>
      <c r="L160" s="4">
        <f>(F160*$F$1+G160*$G$1+H160*$H$1+I160*$I$1+J160*$J$1)/K160</f>
        <v>4.107692307692307</v>
      </c>
    </row>
    <row r="161" spans="1:12" ht="12.75">
      <c r="A161">
        <v>160</v>
      </c>
      <c r="B161">
        <v>15</v>
      </c>
      <c r="C161" s="2" t="s">
        <v>341</v>
      </c>
      <c r="F161">
        <v>9</v>
      </c>
      <c r="G161">
        <v>13</v>
      </c>
      <c r="H161">
        <v>29</v>
      </c>
      <c r="I161">
        <v>86</v>
      </c>
      <c r="J161">
        <v>107</v>
      </c>
      <c r="K161">
        <f>SUM(E161:J161)</f>
        <v>244</v>
      </c>
      <c r="L161" s="4">
        <f>(F161*$F$1+G161*$G$1+H161*$H$1+I161*$I$1+J161*$J$1)/K161</f>
        <v>4.102459016393443</v>
      </c>
    </row>
    <row r="162" spans="1:12" ht="12.75">
      <c r="A162">
        <v>161</v>
      </c>
      <c r="B162">
        <v>8</v>
      </c>
      <c r="C162" s="2" t="s">
        <v>172</v>
      </c>
      <c r="F162">
        <v>0</v>
      </c>
      <c r="G162">
        <v>4</v>
      </c>
      <c r="H162">
        <v>8</v>
      </c>
      <c r="I162">
        <v>25</v>
      </c>
      <c r="J162">
        <v>22</v>
      </c>
      <c r="K162">
        <f>SUM(E162:J162)</f>
        <v>59</v>
      </c>
      <c r="L162" s="4">
        <f>(F162*$F$1+G162*$G$1+H162*$H$1+I162*$I$1+J162*$J$1)/K162</f>
        <v>4.101694915254237</v>
      </c>
    </row>
    <row r="163" spans="1:12" ht="12.75">
      <c r="A163">
        <v>162</v>
      </c>
      <c r="B163">
        <v>10</v>
      </c>
      <c r="C163" s="2" t="s">
        <v>230</v>
      </c>
      <c r="F163">
        <v>0</v>
      </c>
      <c r="G163">
        <v>2</v>
      </c>
      <c r="H163">
        <v>8</v>
      </c>
      <c r="I163">
        <v>23</v>
      </c>
      <c r="J163">
        <v>17</v>
      </c>
      <c r="K163">
        <f>SUM(E163:J163)</f>
        <v>50</v>
      </c>
      <c r="L163" s="4">
        <f>(F163*$F$1+G163*$G$1+H163*$H$1+I163*$I$1+J163*$J$1)/K163</f>
        <v>4.1</v>
      </c>
    </row>
    <row r="164" spans="1:12" ht="12.75">
      <c r="A164">
        <v>163</v>
      </c>
      <c r="B164">
        <v>8</v>
      </c>
      <c r="C164" s="2" t="s">
        <v>170</v>
      </c>
      <c r="F164">
        <v>0</v>
      </c>
      <c r="G164">
        <v>1</v>
      </c>
      <c r="H164">
        <v>2</v>
      </c>
      <c r="I164">
        <v>3</v>
      </c>
      <c r="J164">
        <v>5</v>
      </c>
      <c r="K164">
        <f>SUM(E164:J164)</f>
        <v>11</v>
      </c>
      <c r="L164" s="4">
        <f>(F164*$F$1+G164*$G$1+H164*$H$1+I164*$I$1+J164*$J$1)/K164</f>
        <v>4.090909090909091</v>
      </c>
    </row>
    <row r="165" spans="1:12" ht="12.75">
      <c r="A165">
        <v>164</v>
      </c>
      <c r="B165">
        <v>7</v>
      </c>
      <c r="C165" s="2" t="s">
        <v>157</v>
      </c>
      <c r="F165">
        <v>1</v>
      </c>
      <c r="G165">
        <v>0</v>
      </c>
      <c r="H165">
        <v>7</v>
      </c>
      <c r="I165">
        <v>14</v>
      </c>
      <c r="J165">
        <v>13</v>
      </c>
      <c r="K165">
        <f>SUM(E165:J165)</f>
        <v>35</v>
      </c>
      <c r="L165" s="4">
        <f>(F165*$F$1+G165*$G$1+H165*$H$1+I165*$I$1+J165*$J$1)/K165</f>
        <v>4.085714285714285</v>
      </c>
    </row>
    <row r="166" spans="1:12" ht="12.75">
      <c r="A166">
        <v>165</v>
      </c>
      <c r="B166">
        <v>8</v>
      </c>
      <c r="C166" s="2" t="s">
        <v>190</v>
      </c>
      <c r="F166">
        <v>1</v>
      </c>
      <c r="G166">
        <v>1</v>
      </c>
      <c r="H166">
        <v>7</v>
      </c>
      <c r="I166">
        <v>22</v>
      </c>
      <c r="J166">
        <v>16</v>
      </c>
      <c r="K166">
        <f>SUM(E166:J166)</f>
        <v>47</v>
      </c>
      <c r="L166" s="4">
        <f>(F166*$F$1+G166*$G$1+H166*$H$1+I166*$I$1+J166*$J$1)/K166</f>
        <v>4.085106382978723</v>
      </c>
    </row>
    <row r="167" spans="1:12" ht="12.75">
      <c r="A167">
        <v>166</v>
      </c>
      <c r="B167">
        <v>9</v>
      </c>
      <c r="C167" s="2" t="s">
        <v>213</v>
      </c>
      <c r="F167">
        <v>2</v>
      </c>
      <c r="G167">
        <v>9</v>
      </c>
      <c r="H167">
        <v>13</v>
      </c>
      <c r="I167">
        <v>39</v>
      </c>
      <c r="J167">
        <v>45</v>
      </c>
      <c r="K167">
        <f>SUM(E167:J167)</f>
        <v>108</v>
      </c>
      <c r="L167" s="4">
        <f>(F167*$F$1+G167*$G$1+H167*$H$1+I167*$I$1+J167*$J$1)/K167</f>
        <v>4.074074074074074</v>
      </c>
    </row>
    <row r="168" spans="1:12" ht="12.75">
      <c r="A168">
        <v>167</v>
      </c>
      <c r="B168">
        <v>8</v>
      </c>
      <c r="C168" s="2" t="s">
        <v>186</v>
      </c>
      <c r="F168">
        <v>3</v>
      </c>
      <c r="G168">
        <v>4</v>
      </c>
      <c r="H168">
        <v>13</v>
      </c>
      <c r="I168">
        <v>41</v>
      </c>
      <c r="J168">
        <v>36</v>
      </c>
      <c r="K168">
        <f>SUM(E168:J168)</f>
        <v>97</v>
      </c>
      <c r="L168" s="4">
        <f>(F168*$F$1+G168*$G$1+H168*$H$1+I168*$I$1+J168*$J$1)/K168</f>
        <v>4.061855670103093</v>
      </c>
    </row>
    <row r="169" spans="1:12" ht="12.75">
      <c r="A169">
        <v>168</v>
      </c>
      <c r="B169">
        <v>2</v>
      </c>
      <c r="C169" s="2" t="s">
        <v>31</v>
      </c>
      <c r="F169">
        <v>0</v>
      </c>
      <c r="G169">
        <v>1</v>
      </c>
      <c r="H169">
        <v>14</v>
      </c>
      <c r="I169">
        <v>21</v>
      </c>
      <c r="J169">
        <v>19</v>
      </c>
      <c r="K169">
        <f>SUM(F169:J169)</f>
        <v>55</v>
      </c>
      <c r="L169" s="4">
        <f>(F169*$F$1+G169*$G$1+H169*$H$1+I169*$I$1+J169*$J$1)/K169</f>
        <v>4.054545454545455</v>
      </c>
    </row>
    <row r="170" spans="1:12" ht="12.75">
      <c r="A170">
        <v>169</v>
      </c>
      <c r="B170">
        <v>1</v>
      </c>
      <c r="C170" s="3" t="s">
        <v>10</v>
      </c>
      <c r="D170" s="1" t="s">
        <v>23</v>
      </c>
      <c r="F170">
        <v>3</v>
      </c>
      <c r="G170">
        <v>0</v>
      </c>
      <c r="H170">
        <v>7</v>
      </c>
      <c r="I170">
        <v>9</v>
      </c>
      <c r="J170">
        <v>18</v>
      </c>
      <c r="K170">
        <f>SUM(F170:J170)</f>
        <v>37</v>
      </c>
      <c r="L170" s="4">
        <f>(F170*$F$1+G170*$G$1+H170*$H$1+I170*$I$1+J170*$J$1)/K170</f>
        <v>4.054054054054054</v>
      </c>
    </row>
    <row r="171" spans="1:12" ht="12.75">
      <c r="A171">
        <v>170</v>
      </c>
      <c r="B171">
        <v>6</v>
      </c>
      <c r="C171" s="2" t="s">
        <v>141</v>
      </c>
      <c r="F171">
        <v>2</v>
      </c>
      <c r="G171">
        <v>0</v>
      </c>
      <c r="H171">
        <v>10</v>
      </c>
      <c r="I171">
        <v>13</v>
      </c>
      <c r="J171">
        <v>18</v>
      </c>
      <c r="K171">
        <f>SUM(E171:J171)</f>
        <v>43</v>
      </c>
      <c r="L171" s="4">
        <f>(F171*$F$1+G171*$G$1+H171*$H$1+I171*$I$1+J171*$J$1)/K171</f>
        <v>4.046511627906977</v>
      </c>
    </row>
    <row r="172" spans="1:12" ht="12.75">
      <c r="A172">
        <v>171</v>
      </c>
      <c r="B172">
        <v>8</v>
      </c>
      <c r="C172" s="2" t="s">
        <v>188</v>
      </c>
      <c r="F172">
        <v>0</v>
      </c>
      <c r="G172">
        <v>0</v>
      </c>
      <c r="H172">
        <v>5</v>
      </c>
      <c r="I172">
        <v>12</v>
      </c>
      <c r="J172">
        <v>6</v>
      </c>
      <c r="K172">
        <f>SUM(E172:J172)</f>
        <v>23</v>
      </c>
      <c r="L172" s="4">
        <f>(F172*$F$1+G172*$G$1+H172*$H$1+I172*$I$1+J172*$J$1)/K172</f>
        <v>4.043478260869565</v>
      </c>
    </row>
    <row r="173" spans="1:12" ht="12.75">
      <c r="A173">
        <v>172</v>
      </c>
      <c r="B173">
        <v>16</v>
      </c>
      <c r="C173" s="2" t="s">
        <v>370</v>
      </c>
      <c r="F173">
        <v>17</v>
      </c>
      <c r="G173">
        <v>18</v>
      </c>
      <c r="H173">
        <v>48</v>
      </c>
      <c r="I173">
        <v>121</v>
      </c>
      <c r="J173">
        <v>149</v>
      </c>
      <c r="K173">
        <f>SUM(E173:J173)</f>
        <v>353</v>
      </c>
      <c r="L173" s="4">
        <f>(F173*$F$1+G173*$G$1+H173*$H$1+I173*$I$1+J173*$J$1)/K173</f>
        <v>4.039660056657223</v>
      </c>
    </row>
    <row r="174" spans="1:12" ht="12.75">
      <c r="A174">
        <v>173</v>
      </c>
      <c r="B174">
        <v>3</v>
      </c>
      <c r="C174" s="2" t="s">
        <v>72</v>
      </c>
      <c r="F174">
        <v>0</v>
      </c>
      <c r="G174">
        <v>0</v>
      </c>
      <c r="H174">
        <v>17</v>
      </c>
      <c r="I174">
        <v>32</v>
      </c>
      <c r="J174">
        <v>19</v>
      </c>
      <c r="K174">
        <f>SUM(F174:J174)</f>
        <v>68</v>
      </c>
      <c r="L174" s="4">
        <f>(F174*$F$1+G174*$G$1+H174*$H$1+I174*$I$1+J174*$J$1)/K174</f>
        <v>4.029411764705882</v>
      </c>
    </row>
    <row r="175" spans="1:12" ht="12.75">
      <c r="A175">
        <v>174</v>
      </c>
      <c r="B175">
        <v>5</v>
      </c>
      <c r="C175" s="2" t="s">
        <v>104</v>
      </c>
      <c r="F175">
        <v>2</v>
      </c>
      <c r="G175">
        <v>1</v>
      </c>
      <c r="H175">
        <v>5</v>
      </c>
      <c r="I175">
        <v>15</v>
      </c>
      <c r="J175">
        <v>14</v>
      </c>
      <c r="K175">
        <f>SUM(E175:J175)</f>
        <v>37</v>
      </c>
      <c r="L175" s="4">
        <f>(F175*$F$1+G175*$G$1+H175*$H$1+I175*$I$1+J175*$J$1)/K175</f>
        <v>4.027027027027027</v>
      </c>
    </row>
    <row r="176" spans="1:12" ht="12.75">
      <c r="A176">
        <v>175</v>
      </c>
      <c r="B176">
        <v>10</v>
      </c>
      <c r="C176" s="2" t="s">
        <v>228</v>
      </c>
      <c r="F176">
        <v>0</v>
      </c>
      <c r="G176">
        <v>6</v>
      </c>
      <c r="H176">
        <v>12</v>
      </c>
      <c r="I176">
        <v>32</v>
      </c>
      <c r="J176">
        <v>26</v>
      </c>
      <c r="K176">
        <f>SUM(E176:J176)</f>
        <v>76</v>
      </c>
      <c r="L176" s="4">
        <f>(F176*$F$1+G176*$G$1+H176*$H$1+I176*$I$1+J176*$J$1)/K176</f>
        <v>4.026315789473684</v>
      </c>
    </row>
    <row r="177" spans="1:12" ht="12.75">
      <c r="A177">
        <v>176</v>
      </c>
      <c r="B177">
        <v>3</v>
      </c>
      <c r="C177" s="2" t="s">
        <v>56</v>
      </c>
      <c r="F177">
        <v>0</v>
      </c>
      <c r="G177">
        <v>1</v>
      </c>
      <c r="H177">
        <v>9</v>
      </c>
      <c r="I177">
        <v>18</v>
      </c>
      <c r="J177">
        <v>12</v>
      </c>
      <c r="K177">
        <f>SUM(F177:J177)</f>
        <v>40</v>
      </c>
      <c r="L177" s="4">
        <f>(F177*$F$1+G177*$G$1+H177*$H$1+I177*$I$1+J177*$J$1)/K177</f>
        <v>4.025</v>
      </c>
    </row>
    <row r="178" spans="1:12" ht="12.75">
      <c r="A178">
        <v>177</v>
      </c>
      <c r="B178">
        <v>16</v>
      </c>
      <c r="C178" s="2" t="s">
        <v>356</v>
      </c>
      <c r="F178">
        <v>13</v>
      </c>
      <c r="G178">
        <v>9</v>
      </c>
      <c r="H178">
        <v>59</v>
      </c>
      <c r="I178">
        <v>116</v>
      </c>
      <c r="J178">
        <v>124</v>
      </c>
      <c r="K178">
        <f>SUM(E178:J178)</f>
        <v>321</v>
      </c>
      <c r="L178" s="4">
        <f>(F178*$F$1+G178*$G$1+H178*$H$1+I178*$I$1+J178*$J$1)/K178</f>
        <v>4.024922118380062</v>
      </c>
    </row>
    <row r="179" spans="1:12" ht="12.75">
      <c r="A179">
        <v>178</v>
      </c>
      <c r="B179">
        <v>1</v>
      </c>
      <c r="C179" s="3" t="s">
        <v>9</v>
      </c>
      <c r="D179" s="1" t="s">
        <v>22</v>
      </c>
      <c r="F179">
        <v>2</v>
      </c>
      <c r="G179">
        <v>1</v>
      </c>
      <c r="H179">
        <v>7</v>
      </c>
      <c r="I179">
        <v>20</v>
      </c>
      <c r="J179">
        <v>16</v>
      </c>
      <c r="K179">
        <f>SUM(F179:J179)</f>
        <v>46</v>
      </c>
      <c r="L179" s="4">
        <f>(F179*$F$1+G179*$G$1+H179*$H$1+I179*$I$1+J179*$J$1)/K179</f>
        <v>4.021739130434782</v>
      </c>
    </row>
    <row r="180" spans="1:13" ht="12.75">
      <c r="A180">
        <v>179</v>
      </c>
      <c r="B180">
        <v>13</v>
      </c>
      <c r="C180" s="2" t="s">
        <v>303</v>
      </c>
      <c r="F180">
        <v>4</v>
      </c>
      <c r="G180">
        <v>8</v>
      </c>
      <c r="H180">
        <v>23</v>
      </c>
      <c r="I180">
        <v>57</v>
      </c>
      <c r="J180">
        <v>54</v>
      </c>
      <c r="K180">
        <f>SUM(E180:J180)</f>
        <v>146</v>
      </c>
      <c r="L180" s="4">
        <f>(F180*$F$1+G180*$G$1+H180*$H$1+I180*$I$1+J180*$J$1)/K180</f>
        <v>4.02054794520548</v>
      </c>
      <c r="M180" s="4"/>
    </row>
    <row r="181" spans="1:12" ht="12.75">
      <c r="A181">
        <v>180</v>
      </c>
      <c r="B181">
        <v>14</v>
      </c>
      <c r="C181" s="2" t="s">
        <v>323</v>
      </c>
      <c r="F181">
        <v>5</v>
      </c>
      <c r="G181">
        <v>7</v>
      </c>
      <c r="H181">
        <v>22</v>
      </c>
      <c r="I181">
        <v>49</v>
      </c>
      <c r="J181">
        <v>53</v>
      </c>
      <c r="K181">
        <f>SUM(E181:J181)</f>
        <v>136</v>
      </c>
      <c r="L181" s="4">
        <f>(F181*$F$1+G181*$G$1+H181*$H$1+I181*$I$1+J181*$J$1)/K181</f>
        <v>4.014705882352941</v>
      </c>
    </row>
    <row r="182" spans="1:12" ht="12.75">
      <c r="A182">
        <v>181</v>
      </c>
      <c r="B182">
        <v>15</v>
      </c>
      <c r="C182" s="2" t="s">
        <v>348</v>
      </c>
      <c r="F182">
        <v>9</v>
      </c>
      <c r="G182">
        <v>17</v>
      </c>
      <c r="H182">
        <v>29</v>
      </c>
      <c r="I182">
        <v>90</v>
      </c>
      <c r="J182">
        <v>92</v>
      </c>
      <c r="K182">
        <f>SUM(E182:J182)</f>
        <v>237</v>
      </c>
      <c r="L182" s="4">
        <f>(F182*$F$1+G182*$G$1+H182*$H$1+I182*$I$1+J182*$J$1)/K182</f>
        <v>4.008438818565401</v>
      </c>
    </row>
    <row r="183" spans="1:12" ht="12.75">
      <c r="A183">
        <v>182</v>
      </c>
      <c r="B183">
        <v>4</v>
      </c>
      <c r="C183" s="2" t="s">
        <v>82</v>
      </c>
      <c r="F183">
        <v>0</v>
      </c>
      <c r="G183">
        <v>3</v>
      </c>
      <c r="H183">
        <v>13</v>
      </c>
      <c r="I183">
        <v>30</v>
      </c>
      <c r="J183">
        <v>19</v>
      </c>
      <c r="K183">
        <f>SUM(F183:J183)</f>
        <v>65</v>
      </c>
      <c r="L183" s="4">
        <f>(F183*$F$1+G183*$G$1+H183*$H$1+I183*$I$1+J183*$J$1)/K183</f>
        <v>4</v>
      </c>
    </row>
    <row r="184" spans="1:12" ht="12.75">
      <c r="A184">
        <v>183</v>
      </c>
      <c r="B184">
        <v>6</v>
      </c>
      <c r="C184" s="2" t="s">
        <v>129</v>
      </c>
      <c r="F184">
        <v>0</v>
      </c>
      <c r="G184">
        <v>1</v>
      </c>
      <c r="H184">
        <v>6</v>
      </c>
      <c r="I184">
        <v>17</v>
      </c>
      <c r="J184">
        <v>8</v>
      </c>
      <c r="K184">
        <f>SUM(E184:J184)</f>
        <v>32</v>
      </c>
      <c r="L184" s="4">
        <f>(F184*$F$1+G184*$G$1+H184*$H$1+I184*$I$1+J184*$J$1)/K184</f>
        <v>4</v>
      </c>
    </row>
    <row r="185" spans="1:12" ht="12.75">
      <c r="A185">
        <v>184</v>
      </c>
      <c r="B185">
        <v>16</v>
      </c>
      <c r="C185" s="2" t="s">
        <v>361</v>
      </c>
      <c r="F185">
        <v>26</v>
      </c>
      <c r="G185">
        <v>28</v>
      </c>
      <c r="H185">
        <v>53</v>
      </c>
      <c r="I185">
        <v>131</v>
      </c>
      <c r="J185">
        <v>185</v>
      </c>
      <c r="K185">
        <f>SUM(E185:J185)</f>
        <v>423</v>
      </c>
      <c r="L185" s="4">
        <f>(F185*$F$1+G185*$G$1+H185*$H$1+I185*$I$1+J185*$J$1)/K185</f>
        <v>3.9952718676122934</v>
      </c>
    </row>
    <row r="186" spans="1:12" ht="12.75">
      <c r="A186">
        <v>185</v>
      </c>
      <c r="B186">
        <v>17</v>
      </c>
      <c r="C186" s="2" t="s">
        <v>374</v>
      </c>
      <c r="F186">
        <v>26</v>
      </c>
      <c r="G186">
        <v>28</v>
      </c>
      <c r="H186">
        <v>63</v>
      </c>
      <c r="I186">
        <v>175</v>
      </c>
      <c r="J186">
        <v>191</v>
      </c>
      <c r="K186">
        <f>SUM(E186:J186)</f>
        <v>483</v>
      </c>
      <c r="L186" s="4">
        <f>(F186*$F$1+G186*$G$1+H186*$H$1+I186*$I$1+J186*$J$1)/K186</f>
        <v>3.987577639751553</v>
      </c>
    </row>
    <row r="187" spans="1:12" ht="12.75">
      <c r="A187">
        <v>186</v>
      </c>
      <c r="B187">
        <v>9</v>
      </c>
      <c r="C187" s="2" t="s">
        <v>202</v>
      </c>
      <c r="F187">
        <v>1</v>
      </c>
      <c r="G187">
        <v>4</v>
      </c>
      <c r="H187">
        <v>10</v>
      </c>
      <c r="I187">
        <v>20</v>
      </c>
      <c r="J187">
        <v>20</v>
      </c>
      <c r="K187">
        <f>SUM(E187:J187)</f>
        <v>55</v>
      </c>
      <c r="L187" s="4">
        <f>(F187*$F$1+G187*$G$1+H187*$H$1+I187*$I$1+J187*$J$1)/K187</f>
        <v>3.981818181818182</v>
      </c>
    </row>
    <row r="188" spans="1:12" ht="12.75">
      <c r="A188">
        <v>187</v>
      </c>
      <c r="B188">
        <v>4</v>
      </c>
      <c r="C188" s="2" t="s">
        <v>89</v>
      </c>
      <c r="F188">
        <v>0</v>
      </c>
      <c r="G188">
        <v>1</v>
      </c>
      <c r="H188">
        <v>10</v>
      </c>
      <c r="I188">
        <v>21</v>
      </c>
      <c r="J188">
        <v>11</v>
      </c>
      <c r="K188">
        <f>SUM(F188:J188)</f>
        <v>43</v>
      </c>
      <c r="L188" s="4">
        <f>(F188*$F$1+G188*$G$1+H188*$H$1+I188*$I$1+J188*$J$1)/K188</f>
        <v>3.9767441860465116</v>
      </c>
    </row>
    <row r="189" spans="1:12" ht="12.75">
      <c r="A189">
        <v>188</v>
      </c>
      <c r="B189">
        <v>16</v>
      </c>
      <c r="C189" s="2" t="s">
        <v>366</v>
      </c>
      <c r="F189">
        <v>24</v>
      </c>
      <c r="G189">
        <v>50</v>
      </c>
      <c r="H189">
        <v>49</v>
      </c>
      <c r="I189">
        <v>126</v>
      </c>
      <c r="J189">
        <v>205</v>
      </c>
      <c r="K189">
        <f>SUM(E189:J189)</f>
        <v>454</v>
      </c>
      <c r="L189" s="4">
        <f>(F189*$F$1+G189*$G$1+H189*$H$1+I189*$I$1+J189*$J$1)/K189</f>
        <v>3.9647577092511015</v>
      </c>
    </row>
    <row r="190" spans="1:12" ht="12.75">
      <c r="A190">
        <v>189</v>
      </c>
      <c r="B190">
        <v>14</v>
      </c>
      <c r="C190" s="2" t="s">
        <v>319</v>
      </c>
      <c r="F190">
        <v>4</v>
      </c>
      <c r="G190">
        <v>6</v>
      </c>
      <c r="H190">
        <v>24</v>
      </c>
      <c r="I190">
        <v>59</v>
      </c>
      <c r="J190">
        <v>43</v>
      </c>
      <c r="K190">
        <f>SUM(E190:J190)</f>
        <v>136</v>
      </c>
      <c r="L190" s="4">
        <f>(F190*$F$1+G190*$G$1+H190*$H$1+I190*$I$1+J190*$J$1)/K190</f>
        <v>3.963235294117647</v>
      </c>
    </row>
    <row r="191" spans="1:12" ht="12.75">
      <c r="A191">
        <v>190</v>
      </c>
      <c r="B191">
        <v>10</v>
      </c>
      <c r="C191" s="2" t="s">
        <v>222</v>
      </c>
      <c r="F191">
        <v>4</v>
      </c>
      <c r="G191">
        <v>4</v>
      </c>
      <c r="H191">
        <v>9</v>
      </c>
      <c r="I191">
        <v>27</v>
      </c>
      <c r="J191">
        <v>26</v>
      </c>
      <c r="K191">
        <f>SUM(E191:J191)</f>
        <v>70</v>
      </c>
      <c r="L191" s="4">
        <f>(F191*$F$1+G191*$G$1+H191*$H$1+I191*$I$1+J191*$J$1)/K191</f>
        <v>3.9571428571428573</v>
      </c>
    </row>
    <row r="192" spans="1:12" ht="12.75">
      <c r="A192">
        <v>191</v>
      </c>
      <c r="B192">
        <v>4</v>
      </c>
      <c r="C192" s="2" t="s">
        <v>94</v>
      </c>
      <c r="F192">
        <v>0</v>
      </c>
      <c r="G192">
        <v>2</v>
      </c>
      <c r="H192">
        <v>9</v>
      </c>
      <c r="I192">
        <v>17</v>
      </c>
      <c r="J192">
        <v>11</v>
      </c>
      <c r="K192">
        <f>SUM(F192:J192)</f>
        <v>39</v>
      </c>
      <c r="L192" s="4">
        <f>(F192*$F$1+G192*$G$1+H192*$H$1+I192*$I$1+J192*$J$1)/K192</f>
        <v>3.948717948717949</v>
      </c>
    </row>
    <row r="193" spans="1:12" ht="12.75">
      <c r="A193">
        <v>192</v>
      </c>
      <c r="B193">
        <v>1</v>
      </c>
      <c r="C193" s="3" t="s">
        <v>12</v>
      </c>
      <c r="D193" s="1" t="s">
        <v>25</v>
      </c>
      <c r="F193">
        <v>1</v>
      </c>
      <c r="G193">
        <v>2</v>
      </c>
      <c r="H193">
        <v>10</v>
      </c>
      <c r="I193">
        <v>20</v>
      </c>
      <c r="J193">
        <v>14</v>
      </c>
      <c r="K193">
        <f>SUM(F193:J193)</f>
        <v>47</v>
      </c>
      <c r="L193" s="4">
        <f>(F193*$F$1+G193*$G$1+H193*$H$1+I193*$I$1+J193*$J$1)/K193</f>
        <v>3.9361702127659575</v>
      </c>
    </row>
    <row r="194" spans="1:12" ht="12.75">
      <c r="A194">
        <v>193</v>
      </c>
      <c r="B194">
        <v>9</v>
      </c>
      <c r="C194" s="2" t="s">
        <v>218</v>
      </c>
      <c r="F194">
        <v>0</v>
      </c>
      <c r="G194">
        <v>1</v>
      </c>
      <c r="H194">
        <v>5</v>
      </c>
      <c r="I194">
        <v>18</v>
      </c>
      <c r="J194">
        <v>5</v>
      </c>
      <c r="K194">
        <f>SUM(E194:J194)</f>
        <v>29</v>
      </c>
      <c r="L194" s="4">
        <f>(F194*$F$1+G194*$G$1+H194*$H$1+I194*$I$1+J194*$J$1)/K194</f>
        <v>3.9310344827586206</v>
      </c>
    </row>
    <row r="195" spans="1:12" ht="12.75">
      <c r="A195">
        <v>194</v>
      </c>
      <c r="B195">
        <v>16</v>
      </c>
      <c r="C195" s="2" t="s">
        <v>358</v>
      </c>
      <c r="F195">
        <v>12</v>
      </c>
      <c r="G195">
        <v>21</v>
      </c>
      <c r="H195">
        <v>60</v>
      </c>
      <c r="I195">
        <v>122</v>
      </c>
      <c r="J195">
        <v>115</v>
      </c>
      <c r="K195">
        <f>SUM(E195:J195)</f>
        <v>330</v>
      </c>
      <c r="L195" s="4">
        <f>(F195*$F$1+G195*$G$1+H195*$H$1+I195*$I$1+J195*$J$1)/K195</f>
        <v>3.93030303030303</v>
      </c>
    </row>
    <row r="196" spans="1:12" ht="12.75">
      <c r="A196">
        <v>195</v>
      </c>
      <c r="B196">
        <v>1</v>
      </c>
      <c r="C196" s="3" t="s">
        <v>3</v>
      </c>
      <c r="D196" s="1" t="s">
        <v>16</v>
      </c>
      <c r="F196">
        <v>2</v>
      </c>
      <c r="G196">
        <v>4</v>
      </c>
      <c r="H196">
        <v>10</v>
      </c>
      <c r="I196">
        <v>33</v>
      </c>
      <c r="J196">
        <v>19</v>
      </c>
      <c r="K196">
        <f>SUM(F196:J196)</f>
        <v>68</v>
      </c>
      <c r="L196" s="4">
        <f>(F196*$F$1+G196*$G$1+H196*$H$1+I196*$I$1+J196*$J$1)/K196</f>
        <v>3.926470588235294</v>
      </c>
    </row>
    <row r="197" spans="1:12" ht="12.75">
      <c r="A197">
        <v>196</v>
      </c>
      <c r="B197">
        <v>16</v>
      </c>
      <c r="C197" s="2" t="s">
        <v>367</v>
      </c>
      <c r="F197">
        <v>13</v>
      </c>
      <c r="G197">
        <v>19</v>
      </c>
      <c r="H197">
        <v>55</v>
      </c>
      <c r="I197">
        <v>109</v>
      </c>
      <c r="J197">
        <v>107</v>
      </c>
      <c r="K197">
        <f>SUM(E197:J197)</f>
        <v>303</v>
      </c>
      <c r="L197" s="4">
        <f>(F197*$F$1+G197*$G$1+H197*$H$1+I197*$I$1+J197*$J$1)/K197</f>
        <v>3.9174917491749173</v>
      </c>
    </row>
    <row r="198" spans="1:12" ht="12.75">
      <c r="A198">
        <v>197</v>
      </c>
      <c r="B198">
        <v>16</v>
      </c>
      <c r="C198" s="2" t="s">
        <v>371</v>
      </c>
      <c r="F198">
        <v>7</v>
      </c>
      <c r="G198">
        <v>11</v>
      </c>
      <c r="H198">
        <v>64</v>
      </c>
      <c r="I198">
        <v>89</v>
      </c>
      <c r="J198">
        <v>85</v>
      </c>
      <c r="K198">
        <f>SUM(E198:J198)</f>
        <v>256</v>
      </c>
      <c r="L198" s="4">
        <f>(F198*$F$1+G198*$G$1+H198*$H$1+I198*$I$1+J198*$J$1)/K198</f>
        <v>3.9140625</v>
      </c>
    </row>
    <row r="199" spans="1:12" ht="12.75">
      <c r="A199">
        <v>198</v>
      </c>
      <c r="B199">
        <v>9</v>
      </c>
      <c r="C199" s="2" t="s">
        <v>217</v>
      </c>
      <c r="F199">
        <v>1</v>
      </c>
      <c r="G199">
        <v>2</v>
      </c>
      <c r="H199">
        <v>15</v>
      </c>
      <c r="I199">
        <v>33</v>
      </c>
      <c r="J199">
        <v>16</v>
      </c>
      <c r="K199">
        <f>SUM(E199:J199)</f>
        <v>67</v>
      </c>
      <c r="L199" s="4">
        <f>(F199*$F$1+G199*$G$1+H199*$H$1+I199*$I$1+J199*$J$1)/K199</f>
        <v>3.91044776119403</v>
      </c>
    </row>
    <row r="200" spans="1:12" ht="12.75">
      <c r="A200">
        <v>199</v>
      </c>
      <c r="B200">
        <v>16</v>
      </c>
      <c r="C200" s="2" t="s">
        <v>354</v>
      </c>
      <c r="F200">
        <v>26</v>
      </c>
      <c r="G200">
        <v>21</v>
      </c>
      <c r="H200">
        <v>56</v>
      </c>
      <c r="I200">
        <v>118</v>
      </c>
      <c r="J200">
        <v>142</v>
      </c>
      <c r="K200">
        <f>SUM(E200:J200)</f>
        <v>363</v>
      </c>
      <c r="L200" s="4">
        <f>(F200*$F$1+G200*$G$1+H200*$H$1+I200*$I$1+J200*$J$1)/K200</f>
        <v>3.90633608815427</v>
      </c>
    </row>
    <row r="201" spans="1:12" ht="12.75">
      <c r="A201">
        <v>200</v>
      </c>
      <c r="B201">
        <v>7</v>
      </c>
      <c r="C201" s="2" t="s">
        <v>158</v>
      </c>
      <c r="F201">
        <v>2</v>
      </c>
      <c r="G201">
        <v>3</v>
      </c>
      <c r="H201">
        <v>9</v>
      </c>
      <c r="I201">
        <v>22</v>
      </c>
      <c r="J201">
        <v>16</v>
      </c>
      <c r="K201">
        <f>SUM(E201:J201)</f>
        <v>52</v>
      </c>
      <c r="L201" s="4">
        <f>(F201*$F$1+G201*$G$1+H201*$H$1+I201*$I$1+J201*$J$1)/K201</f>
        <v>3.9038461538461537</v>
      </c>
    </row>
    <row r="202" spans="1:12" ht="12.75">
      <c r="A202">
        <v>201</v>
      </c>
      <c r="B202">
        <v>5</v>
      </c>
      <c r="C202" s="2" t="s">
        <v>114</v>
      </c>
      <c r="F202">
        <v>1</v>
      </c>
      <c r="G202">
        <v>2</v>
      </c>
      <c r="H202">
        <v>2</v>
      </c>
      <c r="I202">
        <v>8</v>
      </c>
      <c r="J202">
        <v>7</v>
      </c>
      <c r="K202">
        <f>SUM(E202:J202)</f>
        <v>20</v>
      </c>
      <c r="L202" s="4">
        <f>(F202*$F$1+G202*$G$1+H202*$H$1+I202*$I$1+J202*$J$1)/K202</f>
        <v>3.9</v>
      </c>
    </row>
    <row r="203" spans="1:12" ht="12.75">
      <c r="A203">
        <v>202</v>
      </c>
      <c r="B203">
        <v>15</v>
      </c>
      <c r="C203" s="2" t="s">
        <v>335</v>
      </c>
      <c r="F203">
        <v>9</v>
      </c>
      <c r="G203">
        <v>8</v>
      </c>
      <c r="H203">
        <v>42</v>
      </c>
      <c r="I203">
        <v>86</v>
      </c>
      <c r="J203">
        <v>62</v>
      </c>
      <c r="K203">
        <f>SUM(E203:J203)</f>
        <v>207</v>
      </c>
      <c r="L203" s="4">
        <f>(F203*$F$1+G203*$G$1+H203*$H$1+I203*$I$1+J203*$J$1)/K203</f>
        <v>3.888888888888889</v>
      </c>
    </row>
    <row r="204" spans="1:12" ht="12.75">
      <c r="A204">
        <v>203</v>
      </c>
      <c r="B204">
        <v>14</v>
      </c>
      <c r="C204" s="2" t="s">
        <v>322</v>
      </c>
      <c r="F204">
        <v>1</v>
      </c>
      <c r="G204">
        <v>13</v>
      </c>
      <c r="H204">
        <v>25</v>
      </c>
      <c r="I204">
        <v>65</v>
      </c>
      <c r="J204">
        <v>38</v>
      </c>
      <c r="K204">
        <f>SUM(E204:J204)</f>
        <v>142</v>
      </c>
      <c r="L204" s="4">
        <f>(F204*$F$1+G204*$G$1+H204*$H$1+I204*$I$1+J204*$J$1)/K204</f>
        <v>3.887323943661972</v>
      </c>
    </row>
    <row r="205" spans="1:12" ht="12.75">
      <c r="A205">
        <v>204</v>
      </c>
      <c r="B205">
        <v>15</v>
      </c>
      <c r="C205" s="2" t="s">
        <v>331</v>
      </c>
      <c r="F205">
        <v>7</v>
      </c>
      <c r="G205">
        <v>22</v>
      </c>
      <c r="H205">
        <v>50</v>
      </c>
      <c r="I205">
        <v>101</v>
      </c>
      <c r="J205">
        <v>85</v>
      </c>
      <c r="K205">
        <f>SUM(E205:J205)</f>
        <v>265</v>
      </c>
      <c r="L205" s="4">
        <f>(F205*$F$1+G205*$G$1+H205*$H$1+I205*$I$1+J205*$J$1)/K205</f>
        <v>3.8867924528301887</v>
      </c>
    </row>
    <row r="206" spans="1:13" ht="12.75">
      <c r="A206">
        <v>205</v>
      </c>
      <c r="B206">
        <v>7</v>
      </c>
      <c r="C206" s="2" t="s">
        <v>162</v>
      </c>
      <c r="F206">
        <v>2</v>
      </c>
      <c r="G206">
        <v>2</v>
      </c>
      <c r="H206">
        <v>12</v>
      </c>
      <c r="I206">
        <v>18</v>
      </c>
      <c r="J206">
        <v>16</v>
      </c>
      <c r="K206">
        <f>SUM(E206:J206)</f>
        <v>50</v>
      </c>
      <c r="L206" s="4">
        <f>(F206*$F$1+G206*$G$1+H206*$H$1+I206*$I$1+J206*$J$1)/K206</f>
        <v>3.88</v>
      </c>
      <c r="M206" s="4"/>
    </row>
    <row r="207" spans="1:12" ht="12.75">
      <c r="A207">
        <v>206</v>
      </c>
      <c r="B207">
        <v>15</v>
      </c>
      <c r="C207" s="2" t="s">
        <v>332</v>
      </c>
      <c r="F207">
        <v>8</v>
      </c>
      <c r="G207">
        <v>29</v>
      </c>
      <c r="H207">
        <v>48</v>
      </c>
      <c r="I207">
        <v>55</v>
      </c>
      <c r="J207">
        <v>101</v>
      </c>
      <c r="K207">
        <f>SUM(E207:J207)</f>
        <v>241</v>
      </c>
      <c r="L207" s="4">
        <f>(F207*$F$1+G207*$G$1+H207*$H$1+I207*$I$1+J207*$J$1)/K207</f>
        <v>3.879668049792531</v>
      </c>
    </row>
    <row r="208" spans="1:12" ht="12.75">
      <c r="A208">
        <v>207</v>
      </c>
      <c r="B208">
        <v>12</v>
      </c>
      <c r="C208" s="2" t="s">
        <v>272</v>
      </c>
      <c r="F208">
        <v>0</v>
      </c>
      <c r="G208">
        <v>6</v>
      </c>
      <c r="H208">
        <v>13</v>
      </c>
      <c r="I208">
        <v>24</v>
      </c>
      <c r="J208">
        <v>17</v>
      </c>
      <c r="K208">
        <f>SUM(E208:J208)</f>
        <v>60</v>
      </c>
      <c r="L208" s="4">
        <f>(F208*$F$1+G208*$G$1+H208*$H$1+I208*$I$1+J208*$J$1)/K208</f>
        <v>3.8666666666666667</v>
      </c>
    </row>
    <row r="209" spans="1:12" ht="12.75">
      <c r="A209">
        <v>208</v>
      </c>
      <c r="B209">
        <v>19</v>
      </c>
      <c r="C209" s="2" t="s">
        <v>424</v>
      </c>
      <c r="F209">
        <v>6</v>
      </c>
      <c r="G209">
        <v>16</v>
      </c>
      <c r="H209">
        <v>32</v>
      </c>
      <c r="I209">
        <v>75</v>
      </c>
      <c r="J209">
        <v>57</v>
      </c>
      <c r="K209">
        <f>SUM(E209:J209)</f>
        <v>186</v>
      </c>
      <c r="L209" s="4">
        <f>(F209*$F$1+G209*$G$1+H209*$H$1+I209*$I$1+J209*$J$1)/K209</f>
        <v>3.8655913978494625</v>
      </c>
    </row>
    <row r="210" spans="1:12" ht="12.75">
      <c r="A210">
        <v>209</v>
      </c>
      <c r="B210">
        <v>15</v>
      </c>
      <c r="C210" s="2" t="s">
        <v>345</v>
      </c>
      <c r="F210">
        <v>7</v>
      </c>
      <c r="G210">
        <v>14</v>
      </c>
      <c r="H210">
        <v>48</v>
      </c>
      <c r="I210">
        <v>81</v>
      </c>
      <c r="J210">
        <v>67</v>
      </c>
      <c r="K210">
        <f>SUM(E210:J210)</f>
        <v>217</v>
      </c>
      <c r="L210" s="4">
        <f>(F210*$F$1+G210*$G$1+H210*$H$1+I210*$I$1+J210*$J$1)/K210</f>
        <v>3.8617511520737327</v>
      </c>
    </row>
    <row r="211" spans="1:12" ht="12.75">
      <c r="A211">
        <v>210</v>
      </c>
      <c r="B211">
        <v>12</v>
      </c>
      <c r="C211" s="2" t="s">
        <v>273</v>
      </c>
      <c r="F211">
        <v>4</v>
      </c>
      <c r="G211">
        <v>2</v>
      </c>
      <c r="H211">
        <v>11</v>
      </c>
      <c r="I211">
        <v>20</v>
      </c>
      <c r="J211">
        <v>19</v>
      </c>
      <c r="K211">
        <f>SUM(E211:J211)</f>
        <v>56</v>
      </c>
      <c r="L211" s="4">
        <f>(F211*$F$1+G211*$G$1+H211*$H$1+I211*$I$1+J211*$J$1)/K211</f>
        <v>3.857142857142857</v>
      </c>
    </row>
    <row r="212" spans="1:12" ht="12.75">
      <c r="A212">
        <v>211</v>
      </c>
      <c r="B212">
        <v>12</v>
      </c>
      <c r="C212" s="2" t="s">
        <v>279</v>
      </c>
      <c r="F212">
        <v>0</v>
      </c>
      <c r="G212">
        <v>4</v>
      </c>
      <c r="H212">
        <v>9</v>
      </c>
      <c r="I212">
        <v>10</v>
      </c>
      <c r="J212">
        <v>12</v>
      </c>
      <c r="K212">
        <f>SUM(E212:J212)</f>
        <v>35</v>
      </c>
      <c r="L212" s="4">
        <f>(F212*$F$1+G212*$G$1+H212*$H$1+I212*$I$1+J212*$J$1)/K212</f>
        <v>3.857142857142857</v>
      </c>
    </row>
    <row r="213" spans="1:12" ht="12.75">
      <c r="A213">
        <v>212</v>
      </c>
      <c r="B213">
        <v>11</v>
      </c>
      <c r="C213" s="2" t="s">
        <v>264</v>
      </c>
      <c r="F213">
        <v>6</v>
      </c>
      <c r="G213">
        <v>5</v>
      </c>
      <c r="H213">
        <v>19</v>
      </c>
      <c r="I213">
        <v>34</v>
      </c>
      <c r="J213">
        <v>32</v>
      </c>
      <c r="K213">
        <f>SUM(E213:J213)</f>
        <v>96</v>
      </c>
      <c r="L213" s="4">
        <f>(F213*$F$1+G213*$G$1+H213*$H$1+I213*$I$1+J213*$J$1)/K213</f>
        <v>3.84375</v>
      </c>
    </row>
    <row r="214" spans="1:12" ht="12.75">
      <c r="A214">
        <v>213</v>
      </c>
      <c r="B214">
        <v>9</v>
      </c>
      <c r="C214" s="2" t="s">
        <v>201</v>
      </c>
      <c r="F214">
        <v>0</v>
      </c>
      <c r="G214">
        <v>3</v>
      </c>
      <c r="H214">
        <v>9</v>
      </c>
      <c r="I214">
        <v>9</v>
      </c>
      <c r="J214">
        <v>10</v>
      </c>
      <c r="K214">
        <f>SUM(E214:J214)</f>
        <v>31</v>
      </c>
      <c r="L214" s="4">
        <f>(F214*$F$1+G214*$G$1+H214*$H$1+I214*$I$1+J214*$J$1)/K214</f>
        <v>3.838709677419355</v>
      </c>
    </row>
    <row r="215" spans="1:12" ht="12.75">
      <c r="A215">
        <v>214</v>
      </c>
      <c r="B215">
        <v>9</v>
      </c>
      <c r="C215" s="2" t="s">
        <v>208</v>
      </c>
      <c r="F215">
        <v>3</v>
      </c>
      <c r="G215">
        <v>8</v>
      </c>
      <c r="H215">
        <v>17</v>
      </c>
      <c r="I215">
        <v>37</v>
      </c>
      <c r="J215">
        <v>27</v>
      </c>
      <c r="K215">
        <f>SUM(E215:J215)</f>
        <v>92</v>
      </c>
      <c r="L215" s="4">
        <f>(F215*$F$1+G215*$G$1+H215*$H$1+I215*$I$1+J215*$J$1)/K215</f>
        <v>3.8369565217391304</v>
      </c>
    </row>
    <row r="216" spans="1:12" ht="12.75">
      <c r="A216">
        <v>215</v>
      </c>
      <c r="B216">
        <v>14</v>
      </c>
      <c r="C216" s="2" t="s">
        <v>321</v>
      </c>
      <c r="F216">
        <v>6</v>
      </c>
      <c r="G216">
        <v>8</v>
      </c>
      <c r="H216">
        <v>24</v>
      </c>
      <c r="I216">
        <v>46</v>
      </c>
      <c r="J216">
        <v>38</v>
      </c>
      <c r="K216">
        <f>SUM(E216:J216)</f>
        <v>122</v>
      </c>
      <c r="L216" s="4">
        <f>(F216*$F$1+G216*$G$1+H216*$H$1+I216*$I$1+J216*$J$1)/K216</f>
        <v>3.8360655737704916</v>
      </c>
    </row>
    <row r="217" spans="1:12" ht="12.75">
      <c r="A217">
        <v>216</v>
      </c>
      <c r="B217">
        <v>6</v>
      </c>
      <c r="C217" s="2" t="s">
        <v>130</v>
      </c>
      <c r="F217">
        <v>0</v>
      </c>
      <c r="G217">
        <v>5</v>
      </c>
      <c r="H217">
        <v>18</v>
      </c>
      <c r="I217">
        <v>39</v>
      </c>
      <c r="J217">
        <v>15</v>
      </c>
      <c r="K217">
        <f>SUM(E217:J217)</f>
        <v>77</v>
      </c>
      <c r="L217" s="4">
        <f>(F217*$F$1+G217*$G$1+H217*$H$1+I217*$I$1+J217*$J$1)/K217</f>
        <v>3.831168831168831</v>
      </c>
    </row>
    <row r="218" spans="1:12" ht="12.75">
      <c r="A218">
        <v>217</v>
      </c>
      <c r="B218">
        <v>11</v>
      </c>
      <c r="C218" s="2" t="s">
        <v>245</v>
      </c>
      <c r="F218">
        <v>2</v>
      </c>
      <c r="G218">
        <v>5</v>
      </c>
      <c r="H218">
        <v>9</v>
      </c>
      <c r="I218">
        <v>25</v>
      </c>
      <c r="J218">
        <v>15</v>
      </c>
      <c r="K218">
        <f>SUM(E218:J218)</f>
        <v>56</v>
      </c>
      <c r="L218" s="4">
        <f>(F218*$F$1+G218*$G$1+H218*$H$1+I218*$I$1+J218*$J$1)/K218</f>
        <v>3.8214285714285716</v>
      </c>
    </row>
    <row r="219" spans="1:12" ht="12.75">
      <c r="A219">
        <v>218</v>
      </c>
      <c r="B219">
        <v>2</v>
      </c>
      <c r="C219" s="2" t="s">
        <v>42</v>
      </c>
      <c r="F219">
        <v>1</v>
      </c>
      <c r="G219">
        <v>3</v>
      </c>
      <c r="H219">
        <v>10</v>
      </c>
      <c r="I219">
        <v>11</v>
      </c>
      <c r="J219">
        <v>12</v>
      </c>
      <c r="K219">
        <f>SUM(F219:J219)</f>
        <v>37</v>
      </c>
      <c r="L219" s="4">
        <f>(F219*$F$1+G219*$G$1+H219*$H$1+I219*$I$1+J219*$J$1)/K219</f>
        <v>3.810810810810811</v>
      </c>
    </row>
    <row r="220" spans="1:12" ht="12.75">
      <c r="A220">
        <v>219</v>
      </c>
      <c r="B220">
        <v>15</v>
      </c>
      <c r="C220" s="2" t="s">
        <v>342</v>
      </c>
      <c r="F220">
        <v>5</v>
      </c>
      <c r="G220">
        <v>11</v>
      </c>
      <c r="H220">
        <v>45</v>
      </c>
      <c r="I220">
        <v>77</v>
      </c>
      <c r="J220">
        <v>47</v>
      </c>
      <c r="K220">
        <f>SUM(E220:J220)</f>
        <v>185</v>
      </c>
      <c r="L220" s="4">
        <f>(F220*$F$1+G220*$G$1+H220*$H$1+I220*$I$1+J220*$J$1)/K220</f>
        <v>3.810810810810811</v>
      </c>
    </row>
    <row r="221" spans="1:12" ht="12.75">
      <c r="A221">
        <v>220</v>
      </c>
      <c r="B221">
        <v>9</v>
      </c>
      <c r="C221" s="2" t="s">
        <v>210</v>
      </c>
      <c r="F221">
        <v>0</v>
      </c>
      <c r="G221">
        <v>5</v>
      </c>
      <c r="H221">
        <v>5</v>
      </c>
      <c r="I221">
        <v>12</v>
      </c>
      <c r="J221">
        <v>9</v>
      </c>
      <c r="K221">
        <f>SUM(E221:J221)</f>
        <v>31</v>
      </c>
      <c r="L221" s="4">
        <f>(F221*$F$1+G221*$G$1+H221*$H$1+I221*$I$1+J221*$J$1)/K221</f>
        <v>3.806451612903226</v>
      </c>
    </row>
    <row r="222" spans="1:12" ht="12.75">
      <c r="A222">
        <v>221</v>
      </c>
      <c r="B222">
        <v>15</v>
      </c>
      <c r="C222" s="2" t="s">
        <v>338</v>
      </c>
      <c r="F222">
        <v>13</v>
      </c>
      <c r="G222">
        <v>15</v>
      </c>
      <c r="H222">
        <v>66</v>
      </c>
      <c r="I222">
        <v>69</v>
      </c>
      <c r="J222">
        <v>86</v>
      </c>
      <c r="K222">
        <f>SUM(E222:J222)</f>
        <v>249</v>
      </c>
      <c r="L222" s="4">
        <f>(F222*$F$1+G222*$G$1+H222*$H$1+I222*$I$1+J222*$J$1)/K222</f>
        <v>3.8032128514056227</v>
      </c>
    </row>
    <row r="223" spans="1:12" ht="12.75">
      <c r="A223">
        <v>222</v>
      </c>
      <c r="B223">
        <v>9</v>
      </c>
      <c r="C223" s="2" t="s">
        <v>207</v>
      </c>
      <c r="F223">
        <v>3</v>
      </c>
      <c r="G223">
        <v>1</v>
      </c>
      <c r="H223">
        <v>10</v>
      </c>
      <c r="I223">
        <v>7</v>
      </c>
      <c r="J223">
        <v>14</v>
      </c>
      <c r="K223">
        <f>SUM(E223:J223)</f>
        <v>35</v>
      </c>
      <c r="L223" s="4">
        <f>(F223*$F$1+G223*$G$1+H223*$H$1+I223*$I$1+J223*$J$1)/K223</f>
        <v>3.8</v>
      </c>
    </row>
    <row r="224" spans="1:12" ht="12.75">
      <c r="A224">
        <v>223</v>
      </c>
      <c r="B224">
        <v>14</v>
      </c>
      <c r="C224" s="2" t="s">
        <v>315</v>
      </c>
      <c r="F224">
        <v>3</v>
      </c>
      <c r="G224">
        <v>13</v>
      </c>
      <c r="H224">
        <v>30</v>
      </c>
      <c r="I224">
        <v>63</v>
      </c>
      <c r="J224">
        <v>36</v>
      </c>
      <c r="K224">
        <f>SUM(E224:J224)</f>
        <v>145</v>
      </c>
      <c r="L224" s="4">
        <f>(F224*$F$1+G224*$G$1+H224*$H$1+I224*$I$1+J224*$J$1)/K224</f>
        <v>3.8</v>
      </c>
    </row>
    <row r="225" spans="1:12" ht="12.75">
      <c r="A225">
        <v>224</v>
      </c>
      <c r="B225">
        <v>3</v>
      </c>
      <c r="C225" s="2" t="s">
        <v>69</v>
      </c>
      <c r="F225">
        <v>0</v>
      </c>
      <c r="G225">
        <v>2</v>
      </c>
      <c r="H225">
        <v>9</v>
      </c>
      <c r="I225">
        <v>17</v>
      </c>
      <c r="J225">
        <v>6</v>
      </c>
      <c r="K225">
        <f>SUM(F225:J225)</f>
        <v>34</v>
      </c>
      <c r="L225" s="4">
        <f>(F225*$F$1+G225*$G$1+H225*$H$1+I225*$I$1+J225*$J$1)/K225</f>
        <v>3.7941176470588234</v>
      </c>
    </row>
    <row r="226" spans="1:12" ht="12.75">
      <c r="A226">
        <v>225</v>
      </c>
      <c r="B226">
        <v>2</v>
      </c>
      <c r="C226" s="2" t="s">
        <v>45</v>
      </c>
      <c r="F226">
        <v>2</v>
      </c>
      <c r="G226">
        <v>1</v>
      </c>
      <c r="H226">
        <v>4</v>
      </c>
      <c r="I226">
        <v>15</v>
      </c>
      <c r="J226">
        <v>6</v>
      </c>
      <c r="K226">
        <f>SUM(F226:J226)</f>
        <v>28</v>
      </c>
      <c r="L226" s="4">
        <f>(F226*$F$1+G226*$G$1+H226*$H$1+I226*$I$1+J226*$J$1)/K226</f>
        <v>3.7857142857142856</v>
      </c>
    </row>
    <row r="227" spans="1:12" ht="12.75">
      <c r="A227">
        <v>226</v>
      </c>
      <c r="B227">
        <v>18</v>
      </c>
      <c r="C227" s="2" t="s">
        <v>406</v>
      </c>
      <c r="F227">
        <v>7</v>
      </c>
      <c r="G227">
        <v>16</v>
      </c>
      <c r="H227">
        <v>33</v>
      </c>
      <c r="I227">
        <v>73</v>
      </c>
      <c r="J227">
        <v>48</v>
      </c>
      <c r="K227">
        <f>SUM(E227:J227)</f>
        <v>177</v>
      </c>
      <c r="L227" s="4">
        <f>(F227*$F$1+G227*$G$1+H227*$H$1+I227*$I$1+J227*$J$1)/K227</f>
        <v>3.785310734463277</v>
      </c>
    </row>
    <row r="228" spans="1:13" ht="12.75">
      <c r="A228">
        <v>227</v>
      </c>
      <c r="B228">
        <v>13</v>
      </c>
      <c r="C228" s="2" t="s">
        <v>286</v>
      </c>
      <c r="F228">
        <v>3</v>
      </c>
      <c r="G228">
        <v>2</v>
      </c>
      <c r="H228">
        <v>3</v>
      </c>
      <c r="I228">
        <v>15</v>
      </c>
      <c r="J228">
        <v>9</v>
      </c>
      <c r="K228">
        <f>SUM(E228:J228)</f>
        <v>32</v>
      </c>
      <c r="L228" s="4">
        <f>(F228*$F$1+G228*$G$1+H228*$H$1+I228*$I$1+J228*$J$1)/K228</f>
        <v>3.78125</v>
      </c>
      <c r="M228" s="4"/>
    </row>
    <row r="229" spans="1:12" ht="12.75">
      <c r="A229">
        <v>228</v>
      </c>
      <c r="B229">
        <v>7</v>
      </c>
      <c r="C229" s="2" t="s">
        <v>148</v>
      </c>
      <c r="F229">
        <v>0</v>
      </c>
      <c r="G229">
        <v>4</v>
      </c>
      <c r="H229">
        <v>20</v>
      </c>
      <c r="I229">
        <v>18</v>
      </c>
      <c r="J229">
        <v>15</v>
      </c>
      <c r="K229">
        <f>SUM(E229:J229)</f>
        <v>57</v>
      </c>
      <c r="L229" s="4">
        <f>(F229*$F$1+G229*$G$1+H229*$H$1+I229*$I$1+J229*$J$1)/K229</f>
        <v>3.7719298245614037</v>
      </c>
    </row>
    <row r="230" spans="1:12" ht="12.75">
      <c r="A230">
        <v>229</v>
      </c>
      <c r="B230">
        <v>9</v>
      </c>
      <c r="C230" s="2" t="s">
        <v>216</v>
      </c>
      <c r="F230">
        <v>7</v>
      </c>
      <c r="G230">
        <v>11</v>
      </c>
      <c r="H230">
        <v>24</v>
      </c>
      <c r="I230">
        <v>33</v>
      </c>
      <c r="J230">
        <v>40</v>
      </c>
      <c r="K230">
        <f>SUM(E230:J230)</f>
        <v>115</v>
      </c>
      <c r="L230" s="4">
        <f>(F230*$F$1+G230*$G$1+H230*$H$1+I230*$I$1+J230*$J$1)/K230</f>
        <v>3.765217391304348</v>
      </c>
    </row>
    <row r="231" spans="1:12" ht="12.75">
      <c r="A231">
        <v>230</v>
      </c>
      <c r="B231">
        <v>19</v>
      </c>
      <c r="C231" s="2" t="s">
        <v>420</v>
      </c>
      <c r="F231">
        <v>3</v>
      </c>
      <c r="G231">
        <v>7</v>
      </c>
      <c r="H231">
        <v>46</v>
      </c>
      <c r="I231">
        <v>76</v>
      </c>
      <c r="J231">
        <v>30</v>
      </c>
      <c r="K231">
        <f>SUM(E231:J231)</f>
        <v>162</v>
      </c>
      <c r="L231" s="4">
        <f>(F231*$F$1+G231*$G$1+H231*$H$1+I231*$I$1+J231*$J$1)/K231</f>
        <v>3.759259259259259</v>
      </c>
    </row>
    <row r="232" spans="1:12" ht="12.75">
      <c r="A232">
        <v>231</v>
      </c>
      <c r="B232">
        <v>9</v>
      </c>
      <c r="C232" s="2" t="s">
        <v>212</v>
      </c>
      <c r="F232">
        <v>0</v>
      </c>
      <c r="G232">
        <v>3</v>
      </c>
      <c r="H232">
        <v>23</v>
      </c>
      <c r="I232">
        <v>26</v>
      </c>
      <c r="J232">
        <v>13</v>
      </c>
      <c r="K232">
        <f>SUM(E232:J232)</f>
        <v>65</v>
      </c>
      <c r="L232" s="4">
        <f>(F232*$F$1+G232*$G$1+H232*$H$1+I232*$I$1+J232*$J$1)/K232</f>
        <v>3.753846153846154</v>
      </c>
    </row>
    <row r="233" spans="1:12" ht="12.75">
      <c r="A233">
        <v>232</v>
      </c>
      <c r="B233">
        <v>17</v>
      </c>
      <c r="C233" s="2" t="s">
        <v>393</v>
      </c>
      <c r="F233">
        <v>20</v>
      </c>
      <c r="G233">
        <v>31</v>
      </c>
      <c r="H233">
        <v>60</v>
      </c>
      <c r="I233">
        <v>177</v>
      </c>
      <c r="J233">
        <v>89</v>
      </c>
      <c r="K233">
        <f>SUM(E233:J233)</f>
        <v>377</v>
      </c>
      <c r="L233" s="4">
        <f>(F233*$F$1+G233*$G$1+H233*$H$1+I233*$I$1+J233*$J$1)/K233</f>
        <v>3.753315649867374</v>
      </c>
    </row>
    <row r="234" spans="1:12" ht="12.75">
      <c r="A234">
        <v>233</v>
      </c>
      <c r="B234">
        <v>10</v>
      </c>
      <c r="C234" s="2" t="s">
        <v>241</v>
      </c>
      <c r="F234">
        <v>3</v>
      </c>
      <c r="G234">
        <v>2</v>
      </c>
      <c r="H234">
        <v>13</v>
      </c>
      <c r="I234">
        <v>20</v>
      </c>
      <c r="J234">
        <v>13</v>
      </c>
      <c r="K234">
        <f>SUM(E234:J234)</f>
        <v>51</v>
      </c>
      <c r="L234" s="4">
        <f>(F234*$F$1+G234*$G$1+H234*$H$1+I234*$I$1+J234*$J$1)/K234</f>
        <v>3.7450980392156863</v>
      </c>
    </row>
    <row r="235" spans="1:12" ht="12.75">
      <c r="A235">
        <v>234</v>
      </c>
      <c r="B235">
        <v>14</v>
      </c>
      <c r="C235" s="2" t="s">
        <v>310</v>
      </c>
      <c r="F235">
        <v>2</v>
      </c>
      <c r="G235">
        <v>11</v>
      </c>
      <c r="H235">
        <v>45</v>
      </c>
      <c r="I235">
        <v>65</v>
      </c>
      <c r="J235">
        <v>33</v>
      </c>
      <c r="K235">
        <f>SUM(E235:J235)</f>
        <v>156</v>
      </c>
      <c r="L235" s="4">
        <f>(F235*$F$1+G235*$G$1+H235*$H$1+I235*$I$1+J235*$J$1)/K235</f>
        <v>3.7435897435897436</v>
      </c>
    </row>
    <row r="236" spans="1:12" ht="12.75">
      <c r="A236">
        <v>235</v>
      </c>
      <c r="B236">
        <v>17</v>
      </c>
      <c r="C236" s="2" t="s">
        <v>380</v>
      </c>
      <c r="F236">
        <v>30</v>
      </c>
      <c r="G236">
        <v>29</v>
      </c>
      <c r="H236">
        <v>92</v>
      </c>
      <c r="I236">
        <v>163</v>
      </c>
      <c r="J236">
        <v>124</v>
      </c>
      <c r="K236">
        <f>SUM(E236:J236)</f>
        <v>438</v>
      </c>
      <c r="L236" s="4">
        <f>(F236*$F$1+G236*$G$1+H236*$H$1+I236*$I$1+J236*$J$1)/K236</f>
        <v>3.7351598173515983</v>
      </c>
    </row>
    <row r="237" spans="1:12" ht="12.75">
      <c r="A237">
        <v>236</v>
      </c>
      <c r="B237">
        <v>9</v>
      </c>
      <c r="C237" s="2" t="s">
        <v>215</v>
      </c>
      <c r="E237">
        <v>1</v>
      </c>
      <c r="F237">
        <v>1</v>
      </c>
      <c r="G237">
        <v>6</v>
      </c>
      <c r="H237">
        <v>24</v>
      </c>
      <c r="I237">
        <v>30</v>
      </c>
      <c r="J237">
        <v>21</v>
      </c>
      <c r="K237">
        <f>SUM(E237:J237)</f>
        <v>83</v>
      </c>
      <c r="L237" s="4">
        <f>(F237*$F$1+G237*$G$1+H237*$H$1+I237*$I$1+J237*$J$1)/K237</f>
        <v>3.7349397590361444</v>
      </c>
    </row>
    <row r="238" spans="1:12" ht="12.75">
      <c r="A238">
        <v>237</v>
      </c>
      <c r="B238">
        <v>6</v>
      </c>
      <c r="C238" s="2" t="s">
        <v>135</v>
      </c>
      <c r="F238">
        <v>4</v>
      </c>
      <c r="G238">
        <v>4</v>
      </c>
      <c r="H238">
        <v>18</v>
      </c>
      <c r="I238">
        <v>48</v>
      </c>
      <c r="J238">
        <v>14</v>
      </c>
      <c r="K238">
        <f>SUM(E238:J238)</f>
        <v>88</v>
      </c>
      <c r="L238" s="4">
        <f>(F238*$F$1+G238*$G$1+H238*$H$1+I238*$I$1+J238*$J$1)/K238</f>
        <v>3.727272727272727</v>
      </c>
    </row>
    <row r="239" spans="1:12" ht="12.75">
      <c r="A239">
        <v>238</v>
      </c>
      <c r="B239">
        <v>15</v>
      </c>
      <c r="C239" s="2" t="s">
        <v>339</v>
      </c>
      <c r="F239">
        <v>6</v>
      </c>
      <c r="G239">
        <v>29</v>
      </c>
      <c r="H239">
        <v>42</v>
      </c>
      <c r="I239">
        <v>97</v>
      </c>
      <c r="J239">
        <v>54</v>
      </c>
      <c r="K239">
        <f>SUM(E239:J239)</f>
        <v>228</v>
      </c>
      <c r="L239" s="4">
        <f>(F239*$F$1+G239*$G$1+H239*$H$1+I239*$I$1+J239*$J$1)/K239</f>
        <v>3.719298245614035</v>
      </c>
    </row>
    <row r="240" spans="1:12" ht="12.75">
      <c r="A240">
        <v>239</v>
      </c>
      <c r="B240">
        <v>7</v>
      </c>
      <c r="C240" s="2" t="s">
        <v>159</v>
      </c>
      <c r="F240">
        <v>0</v>
      </c>
      <c r="G240">
        <v>3</v>
      </c>
      <c r="H240">
        <v>9</v>
      </c>
      <c r="I240">
        <v>9</v>
      </c>
      <c r="J240">
        <v>7</v>
      </c>
      <c r="K240">
        <f>SUM(E240:J240)</f>
        <v>28</v>
      </c>
      <c r="L240" s="4">
        <f>(F240*$F$1+G240*$G$1+H240*$H$1+I240*$I$1+J240*$J$1)/K240</f>
        <v>3.7142857142857144</v>
      </c>
    </row>
    <row r="241" spans="1:12" ht="12.75">
      <c r="A241">
        <v>240</v>
      </c>
      <c r="B241">
        <v>8</v>
      </c>
      <c r="C241" s="2" t="s">
        <v>189</v>
      </c>
      <c r="F241">
        <v>0</v>
      </c>
      <c r="G241">
        <v>1</v>
      </c>
      <c r="H241">
        <v>11</v>
      </c>
      <c r="I241">
        <v>11</v>
      </c>
      <c r="J241">
        <v>5</v>
      </c>
      <c r="K241">
        <f>SUM(E241:J241)</f>
        <v>28</v>
      </c>
      <c r="L241" s="4">
        <f>(F241*$F$1+G241*$G$1+H241*$H$1+I241*$I$1+J241*$J$1)/K241</f>
        <v>3.7142857142857144</v>
      </c>
    </row>
    <row r="242" spans="1:12" ht="12.75">
      <c r="A242">
        <v>241</v>
      </c>
      <c r="B242">
        <v>9</v>
      </c>
      <c r="C242" s="2" t="s">
        <v>203</v>
      </c>
      <c r="F242">
        <v>0</v>
      </c>
      <c r="G242">
        <v>3</v>
      </c>
      <c r="H242">
        <v>8</v>
      </c>
      <c r="I242">
        <v>18</v>
      </c>
      <c r="J242">
        <v>4</v>
      </c>
      <c r="K242">
        <f>SUM(E242:J242)</f>
        <v>33</v>
      </c>
      <c r="L242" s="4">
        <f>(F242*$F$1+G242*$G$1+H242*$H$1+I242*$I$1+J242*$J$1)/K242</f>
        <v>3.696969696969697</v>
      </c>
    </row>
    <row r="243" spans="1:12" ht="12.75">
      <c r="A243">
        <v>242</v>
      </c>
      <c r="B243">
        <v>13</v>
      </c>
      <c r="C243" s="2" t="s">
        <v>291</v>
      </c>
      <c r="F243">
        <v>9</v>
      </c>
      <c r="G243">
        <v>14</v>
      </c>
      <c r="H243">
        <v>29</v>
      </c>
      <c r="I243">
        <v>51</v>
      </c>
      <c r="J243">
        <v>40</v>
      </c>
      <c r="K243">
        <f>SUM(E243:J243)</f>
        <v>143</v>
      </c>
      <c r="L243" s="4">
        <f>(F243*$F$1+G243*$G$1+H243*$H$1+I243*$I$1+J243*$J$1)/K243</f>
        <v>3.6923076923076925</v>
      </c>
    </row>
    <row r="244" spans="1:12" ht="12.75">
      <c r="A244">
        <v>243</v>
      </c>
      <c r="B244">
        <v>14</v>
      </c>
      <c r="C244" s="2" t="s">
        <v>324</v>
      </c>
      <c r="F244">
        <v>16</v>
      </c>
      <c r="G244">
        <v>15</v>
      </c>
      <c r="H244">
        <v>40</v>
      </c>
      <c r="I244">
        <v>68</v>
      </c>
      <c r="J244">
        <v>57</v>
      </c>
      <c r="K244">
        <f>SUM(E244:J244)</f>
        <v>196</v>
      </c>
      <c r="L244" s="4">
        <f>(F244*$F$1+G244*$G$1+H244*$H$1+I244*$I$1+J244*$J$1)/K244</f>
        <v>3.688775510204082</v>
      </c>
    </row>
    <row r="245" spans="1:12" ht="12.75">
      <c r="A245">
        <v>244</v>
      </c>
      <c r="B245">
        <v>17</v>
      </c>
      <c r="C245" s="2" t="s">
        <v>383</v>
      </c>
      <c r="F245">
        <v>24</v>
      </c>
      <c r="G245">
        <v>44</v>
      </c>
      <c r="H245">
        <v>66</v>
      </c>
      <c r="I245">
        <v>116</v>
      </c>
      <c r="J245">
        <v>113</v>
      </c>
      <c r="K245">
        <f>SUM(E245:J245)</f>
        <v>363</v>
      </c>
      <c r="L245" s="4">
        <f>(F245*$F$1+G245*$G$1+H245*$H$1+I245*$I$1+J245*$J$1)/K245</f>
        <v>3.6887052341597797</v>
      </c>
    </row>
    <row r="246" spans="1:12" ht="12.75">
      <c r="A246">
        <v>245</v>
      </c>
      <c r="B246">
        <v>17</v>
      </c>
      <c r="C246" s="2" t="s">
        <v>375</v>
      </c>
      <c r="F246">
        <v>24</v>
      </c>
      <c r="G246">
        <v>23</v>
      </c>
      <c r="H246">
        <v>101</v>
      </c>
      <c r="I246">
        <v>164</v>
      </c>
      <c r="J246">
        <v>92</v>
      </c>
      <c r="K246">
        <f>SUM(E246:J246)</f>
        <v>404</v>
      </c>
      <c r="L246" s="4">
        <f>(F246*$F$1+G246*$G$1+H246*$H$1+I246*$I$1+J246*$J$1)/K246</f>
        <v>3.6856435643564356</v>
      </c>
    </row>
    <row r="247" spans="1:12" ht="12.75">
      <c r="A247">
        <v>246</v>
      </c>
      <c r="B247">
        <v>17</v>
      </c>
      <c r="C247" s="2" t="s">
        <v>377</v>
      </c>
      <c r="F247">
        <v>27</v>
      </c>
      <c r="G247">
        <v>27</v>
      </c>
      <c r="H247">
        <v>71</v>
      </c>
      <c r="I247">
        <v>112</v>
      </c>
      <c r="J247">
        <v>100</v>
      </c>
      <c r="K247">
        <f>SUM(E247:J247)</f>
        <v>337</v>
      </c>
      <c r="L247" s="4">
        <f>(F247*$F$1+G247*$G$1+H247*$H$1+I247*$I$1+J247*$J$1)/K247</f>
        <v>3.685459940652819</v>
      </c>
    </row>
    <row r="248" spans="1:12" ht="12.75">
      <c r="A248">
        <v>247</v>
      </c>
      <c r="B248">
        <v>14</v>
      </c>
      <c r="C248" s="2" t="s">
        <v>328</v>
      </c>
      <c r="F248">
        <v>8</v>
      </c>
      <c r="G248">
        <v>8</v>
      </c>
      <c r="H248">
        <v>38</v>
      </c>
      <c r="I248">
        <v>54</v>
      </c>
      <c r="J248">
        <v>33</v>
      </c>
      <c r="K248">
        <f>SUM(E248:J248)</f>
        <v>141</v>
      </c>
      <c r="L248" s="4">
        <f>(F248*$F$1+G248*$G$1+H248*$H$1+I248*$I$1+J248*$J$1)/K248</f>
        <v>3.6808510638297873</v>
      </c>
    </row>
    <row r="249" spans="1:12" ht="12.75">
      <c r="A249">
        <v>248</v>
      </c>
      <c r="B249">
        <v>15</v>
      </c>
      <c r="C249" s="2" t="s">
        <v>346</v>
      </c>
      <c r="F249">
        <v>12</v>
      </c>
      <c r="G249">
        <v>21</v>
      </c>
      <c r="H249">
        <v>41</v>
      </c>
      <c r="I249">
        <v>57</v>
      </c>
      <c r="J249">
        <v>58</v>
      </c>
      <c r="K249">
        <f>SUM(E249:J249)</f>
        <v>189</v>
      </c>
      <c r="L249" s="4">
        <f>(F249*$F$1+G249*$G$1+H249*$H$1+I249*$I$1+J249*$J$1)/K249</f>
        <v>3.677248677248677</v>
      </c>
    </row>
    <row r="250" spans="1:13" ht="12.75">
      <c r="A250">
        <v>249</v>
      </c>
      <c r="B250">
        <v>18</v>
      </c>
      <c r="C250" s="2" t="s">
        <v>410</v>
      </c>
      <c r="F250">
        <v>5</v>
      </c>
      <c r="G250">
        <v>12</v>
      </c>
      <c r="H250">
        <v>37</v>
      </c>
      <c r="I250">
        <v>77</v>
      </c>
      <c r="J250">
        <v>25</v>
      </c>
      <c r="K250">
        <f>SUM(E250:J250)</f>
        <v>156</v>
      </c>
      <c r="L250" s="4">
        <f>(F250*$F$1+G250*$G$1+H250*$H$1+I250*$I$1+J250*$J$1)/K250</f>
        <v>3.673076923076923</v>
      </c>
      <c r="M250" s="4"/>
    </row>
    <row r="251" spans="1:12" ht="12.75">
      <c r="A251">
        <v>250</v>
      </c>
      <c r="B251">
        <v>17</v>
      </c>
      <c r="C251" s="2" t="s">
        <v>386</v>
      </c>
      <c r="F251">
        <v>8</v>
      </c>
      <c r="G251">
        <v>13</v>
      </c>
      <c r="H251">
        <v>44</v>
      </c>
      <c r="I251">
        <v>65</v>
      </c>
      <c r="J251">
        <v>37</v>
      </c>
      <c r="K251">
        <f>SUM(E251:J251)</f>
        <v>167</v>
      </c>
      <c r="L251" s="4">
        <f>(F251*$F$1+G251*$G$1+H251*$H$1+I251*$I$1+J251*$J$1)/K251</f>
        <v>3.658682634730539</v>
      </c>
    </row>
    <row r="252" spans="1:12" ht="12.75">
      <c r="A252">
        <v>251</v>
      </c>
      <c r="B252">
        <v>15</v>
      </c>
      <c r="C252" s="2" t="s">
        <v>347</v>
      </c>
      <c r="F252">
        <v>17</v>
      </c>
      <c r="G252">
        <v>19</v>
      </c>
      <c r="H252">
        <v>45</v>
      </c>
      <c r="I252">
        <v>70</v>
      </c>
      <c r="J252">
        <v>61</v>
      </c>
      <c r="K252">
        <f>SUM(E252:J252)</f>
        <v>212</v>
      </c>
      <c r="L252" s="4">
        <f>(F252*$F$1+G252*$G$1+H252*$H$1+I252*$I$1+J252*$J$1)/K252</f>
        <v>3.6556603773584904</v>
      </c>
    </row>
    <row r="253" spans="1:12" ht="12.75">
      <c r="A253">
        <v>252</v>
      </c>
      <c r="B253">
        <v>9</v>
      </c>
      <c r="C253" s="2" t="s">
        <v>200</v>
      </c>
      <c r="F253">
        <v>1</v>
      </c>
      <c r="G253">
        <v>8</v>
      </c>
      <c r="H253">
        <v>22</v>
      </c>
      <c r="I253">
        <v>36</v>
      </c>
      <c r="J253">
        <v>13</v>
      </c>
      <c r="K253">
        <f>SUM(E253:J253)</f>
        <v>80</v>
      </c>
      <c r="L253" s="4">
        <f>(F253*$F$1+G253*$G$1+H253*$H$1+I253*$I$1+J253*$J$1)/K253</f>
        <v>3.65</v>
      </c>
    </row>
    <row r="254" spans="1:12" ht="12.75">
      <c r="A254">
        <v>253</v>
      </c>
      <c r="B254">
        <v>17</v>
      </c>
      <c r="C254" s="2" t="s">
        <v>387</v>
      </c>
      <c r="F254">
        <v>48</v>
      </c>
      <c r="G254">
        <v>50</v>
      </c>
      <c r="H254">
        <v>99</v>
      </c>
      <c r="I254">
        <v>118</v>
      </c>
      <c r="J254">
        <v>172</v>
      </c>
      <c r="K254">
        <f>SUM(E254:J254)</f>
        <v>487</v>
      </c>
      <c r="L254" s="4">
        <f>(F254*$F$1+G254*$G$1+H254*$H$1+I254*$I$1+J254*$J$1)/K254</f>
        <v>3.648870636550308</v>
      </c>
    </row>
    <row r="255" spans="1:12" ht="12.75">
      <c r="A255">
        <v>254</v>
      </c>
      <c r="B255">
        <v>17</v>
      </c>
      <c r="C255" s="2" t="s">
        <v>381</v>
      </c>
      <c r="F255">
        <v>16</v>
      </c>
      <c r="G255">
        <v>31</v>
      </c>
      <c r="H255">
        <v>78</v>
      </c>
      <c r="I255">
        <v>111</v>
      </c>
      <c r="J255">
        <v>77</v>
      </c>
      <c r="K255">
        <f>SUM(E255:J255)</f>
        <v>313</v>
      </c>
      <c r="L255" s="4">
        <f>(F255*$F$1+G255*$G$1+H255*$H$1+I255*$I$1+J255*$J$1)/K255</f>
        <v>3.6453674121405752</v>
      </c>
    </row>
    <row r="256" spans="1:12" ht="12.75">
      <c r="A256">
        <v>255</v>
      </c>
      <c r="B256">
        <v>16</v>
      </c>
      <c r="C256" s="2" t="s">
        <v>362</v>
      </c>
      <c r="F256">
        <v>26</v>
      </c>
      <c r="G256">
        <v>39</v>
      </c>
      <c r="H256">
        <v>76</v>
      </c>
      <c r="I256">
        <v>107</v>
      </c>
      <c r="J256">
        <v>105</v>
      </c>
      <c r="K256">
        <f>SUM(E256:J256)</f>
        <v>353</v>
      </c>
      <c r="L256" s="4">
        <f>(F256*$F$1+G256*$G$1+H256*$H$1+I256*$I$1+J256*$J$1)/K256</f>
        <v>3.640226628895184</v>
      </c>
    </row>
    <row r="257" spans="1:12" ht="12.75">
      <c r="A257">
        <v>256</v>
      </c>
      <c r="B257">
        <v>16</v>
      </c>
      <c r="C257" s="2" t="s">
        <v>357</v>
      </c>
      <c r="F257">
        <v>25</v>
      </c>
      <c r="G257">
        <v>30</v>
      </c>
      <c r="H257">
        <v>76</v>
      </c>
      <c r="I257">
        <v>116</v>
      </c>
      <c r="J257">
        <v>89</v>
      </c>
      <c r="K257">
        <f>SUM(E257:J257)</f>
        <v>336</v>
      </c>
      <c r="L257" s="4">
        <f>(F257*$F$1+G257*$G$1+H257*$H$1+I257*$I$1+J257*$J$1)/K257</f>
        <v>3.636904761904762</v>
      </c>
    </row>
    <row r="258" spans="1:12" ht="12.75">
      <c r="A258">
        <v>257</v>
      </c>
      <c r="B258">
        <v>11</v>
      </c>
      <c r="C258" s="2" t="s">
        <v>261</v>
      </c>
      <c r="F258">
        <v>2</v>
      </c>
      <c r="G258">
        <v>3</v>
      </c>
      <c r="H258">
        <v>12</v>
      </c>
      <c r="I258">
        <v>22</v>
      </c>
      <c r="J258">
        <v>7</v>
      </c>
      <c r="K258">
        <f>SUM(E258:J258)</f>
        <v>46</v>
      </c>
      <c r="L258" s="4">
        <f>(F258*$F$1+G258*$G$1+H258*$H$1+I258*$I$1+J258*$J$1)/K258</f>
        <v>3.630434782608696</v>
      </c>
    </row>
    <row r="259" spans="1:12" ht="12.75">
      <c r="A259">
        <v>258</v>
      </c>
      <c r="B259">
        <v>4</v>
      </c>
      <c r="C259" s="2" t="s">
        <v>96</v>
      </c>
      <c r="F259">
        <v>0</v>
      </c>
      <c r="G259">
        <v>3</v>
      </c>
      <c r="H259">
        <v>6</v>
      </c>
      <c r="I259">
        <v>12</v>
      </c>
      <c r="J259">
        <v>3</v>
      </c>
      <c r="K259">
        <f>SUM(F259:J259)</f>
        <v>24</v>
      </c>
      <c r="L259" s="4">
        <f>(F259*$F$1+G259*$G$1+H259*$H$1+I259*$I$1+J259*$J$1)/K259</f>
        <v>3.625</v>
      </c>
    </row>
    <row r="260" spans="1:12" ht="12.75">
      <c r="A260">
        <v>259</v>
      </c>
      <c r="B260">
        <v>15</v>
      </c>
      <c r="C260" s="2" t="s">
        <v>343</v>
      </c>
      <c r="F260">
        <v>8</v>
      </c>
      <c r="G260">
        <v>19</v>
      </c>
      <c r="H260">
        <v>56</v>
      </c>
      <c r="I260">
        <v>59</v>
      </c>
      <c r="J260">
        <v>47</v>
      </c>
      <c r="K260">
        <f>SUM(E260:J260)</f>
        <v>189</v>
      </c>
      <c r="L260" s="4">
        <f>(F260*$F$1+G260*$G$1+H260*$H$1+I260*$I$1+J260*$J$1)/K260</f>
        <v>3.624338624338624</v>
      </c>
    </row>
    <row r="261" spans="1:12" ht="12.75">
      <c r="A261">
        <v>260</v>
      </c>
      <c r="B261">
        <v>17</v>
      </c>
      <c r="C261" s="2" t="s">
        <v>384</v>
      </c>
      <c r="F261">
        <v>24</v>
      </c>
      <c r="G261">
        <v>31</v>
      </c>
      <c r="H261">
        <v>69</v>
      </c>
      <c r="I261">
        <v>127</v>
      </c>
      <c r="J261">
        <v>77</v>
      </c>
      <c r="K261">
        <f>SUM(E261:J261)</f>
        <v>328</v>
      </c>
      <c r="L261" s="4">
        <f>(F261*$F$1+G261*$G$1+H261*$H$1+I261*$I$1+J261*$J$1)/K261</f>
        <v>3.6158536585365852</v>
      </c>
    </row>
    <row r="262" spans="1:12" ht="12.75">
      <c r="A262">
        <v>261</v>
      </c>
      <c r="B262">
        <v>16</v>
      </c>
      <c r="C262" s="2" t="s">
        <v>360</v>
      </c>
      <c r="F262">
        <v>44</v>
      </c>
      <c r="G262">
        <v>42</v>
      </c>
      <c r="H262">
        <v>87</v>
      </c>
      <c r="I262">
        <v>123</v>
      </c>
      <c r="J262">
        <v>136</v>
      </c>
      <c r="K262">
        <f>SUM(E262:J262)</f>
        <v>432</v>
      </c>
      <c r="L262" s="4">
        <f>(F262*$F$1+G262*$G$1+H262*$H$1+I262*$I$1+J262*$J$1)/K262</f>
        <v>3.613425925925926</v>
      </c>
    </row>
    <row r="263" spans="1:12" ht="12.75">
      <c r="A263">
        <v>262</v>
      </c>
      <c r="B263">
        <v>18</v>
      </c>
      <c r="C263" s="2" t="s">
        <v>408</v>
      </c>
      <c r="F263">
        <v>5</v>
      </c>
      <c r="G263">
        <v>22</v>
      </c>
      <c r="H263">
        <v>49</v>
      </c>
      <c r="I263">
        <v>70</v>
      </c>
      <c r="J263">
        <v>37</v>
      </c>
      <c r="K263">
        <f>SUM(E263:J263)</f>
        <v>183</v>
      </c>
      <c r="L263" s="4">
        <f>(F263*$F$1+G263*$G$1+H263*$H$1+I263*$I$1+J263*$J$1)/K263</f>
        <v>3.612021857923497</v>
      </c>
    </row>
    <row r="264" spans="1:12" ht="12.75">
      <c r="A264">
        <v>263</v>
      </c>
      <c r="B264">
        <v>12</v>
      </c>
      <c r="C264" s="2" t="s">
        <v>268</v>
      </c>
      <c r="F264">
        <v>2</v>
      </c>
      <c r="G264">
        <v>3</v>
      </c>
      <c r="H264">
        <v>10</v>
      </c>
      <c r="I264">
        <v>20</v>
      </c>
      <c r="J264">
        <v>6</v>
      </c>
      <c r="K264">
        <f>SUM(E264:J264)</f>
        <v>41</v>
      </c>
      <c r="L264" s="4">
        <f>(F264*$F$1+G264*$G$1+H264*$H$1+I264*$I$1+J264*$J$1)/K264</f>
        <v>3.6097560975609757</v>
      </c>
    </row>
    <row r="265" spans="1:12" ht="12.75">
      <c r="A265">
        <v>264</v>
      </c>
      <c r="B265">
        <v>19</v>
      </c>
      <c r="C265" s="2" t="s">
        <v>419</v>
      </c>
      <c r="F265">
        <v>10</v>
      </c>
      <c r="G265">
        <v>16</v>
      </c>
      <c r="H265">
        <v>37</v>
      </c>
      <c r="I265">
        <v>75</v>
      </c>
      <c r="J265">
        <v>32</v>
      </c>
      <c r="K265">
        <f>SUM(E265:J265)</f>
        <v>170</v>
      </c>
      <c r="L265" s="4">
        <f>(F265*$F$1+G265*$G$1+H265*$H$1+I265*$I$1+J265*$J$1)/K265</f>
        <v>3.6058823529411765</v>
      </c>
    </row>
    <row r="266" spans="1:12" ht="12.75">
      <c r="A266">
        <v>265</v>
      </c>
      <c r="B266">
        <v>13</v>
      </c>
      <c r="C266" s="2" t="s">
        <v>293</v>
      </c>
      <c r="E266">
        <v>3</v>
      </c>
      <c r="F266">
        <v>9</v>
      </c>
      <c r="G266">
        <v>8</v>
      </c>
      <c r="H266">
        <v>14</v>
      </c>
      <c r="I266">
        <v>38</v>
      </c>
      <c r="J266">
        <v>29</v>
      </c>
      <c r="K266">
        <f>SUM(E266:J266)</f>
        <v>101</v>
      </c>
      <c r="L266" s="4">
        <f>(F266*$F$1+G266*$G$1+H266*$H$1+I266*$I$1+J266*$J$1)/K266</f>
        <v>3.603960396039604</v>
      </c>
    </row>
    <row r="267" spans="1:12" ht="12.75">
      <c r="A267">
        <v>266</v>
      </c>
      <c r="B267">
        <v>10</v>
      </c>
      <c r="C267" s="2" t="s">
        <v>238</v>
      </c>
      <c r="F267">
        <v>2</v>
      </c>
      <c r="G267">
        <v>2</v>
      </c>
      <c r="H267">
        <v>16</v>
      </c>
      <c r="I267">
        <v>20</v>
      </c>
      <c r="J267">
        <v>7</v>
      </c>
      <c r="K267">
        <f>SUM(E267:J267)</f>
        <v>47</v>
      </c>
      <c r="L267" s="4">
        <f>(F267*$F$1+G267*$G$1+H267*$H$1+I267*$I$1+J267*$J$1)/K267</f>
        <v>3.595744680851064</v>
      </c>
    </row>
    <row r="268" spans="1:12" ht="12.75">
      <c r="A268">
        <v>267</v>
      </c>
      <c r="B268">
        <v>1</v>
      </c>
      <c r="C268" s="3" t="s">
        <v>5</v>
      </c>
      <c r="D268" s="1" t="s">
        <v>18</v>
      </c>
      <c r="F268">
        <v>1</v>
      </c>
      <c r="G268">
        <v>5</v>
      </c>
      <c r="H268">
        <v>12</v>
      </c>
      <c r="I268">
        <v>16</v>
      </c>
      <c r="J268">
        <v>8</v>
      </c>
      <c r="K268">
        <f>SUM(F268:J268)</f>
        <v>42</v>
      </c>
      <c r="L268" s="4">
        <f>(F268*$F$1+G268*$G$1+H268*$H$1+I268*$I$1+J268*$J$1)/K268</f>
        <v>3.5952380952380953</v>
      </c>
    </row>
    <row r="269" spans="1:12" ht="12.75">
      <c r="A269">
        <v>268</v>
      </c>
      <c r="B269">
        <v>14</v>
      </c>
      <c r="C269" s="2" t="s">
        <v>320</v>
      </c>
      <c r="F269">
        <v>8</v>
      </c>
      <c r="G269">
        <v>11</v>
      </c>
      <c r="H269">
        <v>36</v>
      </c>
      <c r="I269">
        <v>67</v>
      </c>
      <c r="J269">
        <v>23</v>
      </c>
      <c r="K269">
        <f>SUM(E269:J269)</f>
        <v>145</v>
      </c>
      <c r="L269" s="4">
        <f>(F269*$F$1+G269*$G$1+H269*$H$1+I269*$I$1+J269*$J$1)/K269</f>
        <v>3.593103448275862</v>
      </c>
    </row>
    <row r="270" spans="1:12" ht="12.75">
      <c r="A270">
        <v>269</v>
      </c>
      <c r="B270">
        <v>16</v>
      </c>
      <c r="C270" s="2" t="s">
        <v>363</v>
      </c>
      <c r="F270">
        <v>25</v>
      </c>
      <c r="G270">
        <v>38</v>
      </c>
      <c r="H270">
        <v>67</v>
      </c>
      <c r="I270">
        <v>108</v>
      </c>
      <c r="J270">
        <v>86</v>
      </c>
      <c r="K270">
        <f>SUM(E270:J270)</f>
        <v>324</v>
      </c>
      <c r="L270" s="4">
        <f>(F270*$F$1+G270*$G$1+H270*$H$1+I270*$I$1+J270*$J$1)/K270</f>
        <v>3.5925925925925926</v>
      </c>
    </row>
    <row r="271" spans="1:13" ht="12.75">
      <c r="A271">
        <v>270</v>
      </c>
      <c r="B271">
        <v>13</v>
      </c>
      <c r="C271" s="2" t="s">
        <v>299</v>
      </c>
      <c r="F271">
        <v>9</v>
      </c>
      <c r="G271">
        <v>11</v>
      </c>
      <c r="H271">
        <v>19</v>
      </c>
      <c r="I271">
        <v>62</v>
      </c>
      <c r="J271">
        <v>19</v>
      </c>
      <c r="K271">
        <f>SUM(E271:J271)</f>
        <v>120</v>
      </c>
      <c r="L271" s="4">
        <f>(F271*$F$1+G271*$G$1+H271*$H$1+I271*$I$1+J271*$J$1)/K271</f>
        <v>3.591666666666667</v>
      </c>
      <c r="M271" s="4"/>
    </row>
    <row r="272" spans="1:12" ht="12.75">
      <c r="A272">
        <v>271</v>
      </c>
      <c r="B272">
        <v>18</v>
      </c>
      <c r="C272" s="2" t="s">
        <v>401</v>
      </c>
      <c r="F272">
        <v>9</v>
      </c>
      <c r="G272">
        <v>16</v>
      </c>
      <c r="H272">
        <v>39</v>
      </c>
      <c r="I272">
        <v>69</v>
      </c>
      <c r="J272">
        <v>31</v>
      </c>
      <c r="K272">
        <f>SUM(E272:J272)</f>
        <v>164</v>
      </c>
      <c r="L272" s="4">
        <f>(F272*$F$1+G272*$G$1+H272*$H$1+I272*$I$1+J272*$J$1)/K272</f>
        <v>3.591463414634146</v>
      </c>
    </row>
    <row r="273" spans="1:12" ht="12.75">
      <c r="A273">
        <v>272</v>
      </c>
      <c r="B273">
        <v>13</v>
      </c>
      <c r="C273" s="2" t="s">
        <v>301</v>
      </c>
      <c r="F273">
        <v>13</v>
      </c>
      <c r="G273">
        <v>21</v>
      </c>
      <c r="H273">
        <v>42</v>
      </c>
      <c r="I273">
        <v>49</v>
      </c>
      <c r="J273">
        <v>51</v>
      </c>
      <c r="K273">
        <f>SUM(E273:J273)</f>
        <v>176</v>
      </c>
      <c r="L273" s="4">
        <f>(F273*$F$1+G273*$G$1+H273*$H$1+I273*$I$1+J273*$J$1)/K273</f>
        <v>3.590909090909091</v>
      </c>
    </row>
    <row r="274" spans="1:12" ht="12.75">
      <c r="A274">
        <v>273</v>
      </c>
      <c r="B274">
        <v>9</v>
      </c>
      <c r="C274" s="2" t="s">
        <v>209</v>
      </c>
      <c r="F274">
        <v>0</v>
      </c>
      <c r="G274">
        <v>4</v>
      </c>
      <c r="H274">
        <v>20</v>
      </c>
      <c r="I274">
        <v>15</v>
      </c>
      <c r="J274">
        <v>8</v>
      </c>
      <c r="K274">
        <f>SUM(E274:J274)</f>
        <v>47</v>
      </c>
      <c r="L274" s="4">
        <f>(F274*$F$1+G274*$G$1+H274*$H$1+I274*$I$1+J274*$J$1)/K274</f>
        <v>3.574468085106383</v>
      </c>
    </row>
    <row r="275" spans="1:12" ht="12.75">
      <c r="A275">
        <v>274</v>
      </c>
      <c r="B275">
        <v>17</v>
      </c>
      <c r="C275" s="2" t="s">
        <v>389</v>
      </c>
      <c r="F275">
        <v>81</v>
      </c>
      <c r="G275">
        <v>31</v>
      </c>
      <c r="H275">
        <v>62</v>
      </c>
      <c r="I275">
        <v>161</v>
      </c>
      <c r="J275">
        <v>156</v>
      </c>
      <c r="K275">
        <f>SUM(E275:J275)</f>
        <v>491</v>
      </c>
      <c r="L275" s="4">
        <f>(F275*$F$1+G275*$G$1+H275*$H$1+I275*$I$1+J275*$J$1)/K275</f>
        <v>3.5702647657841142</v>
      </c>
    </row>
    <row r="276" spans="1:12" ht="12.75">
      <c r="A276">
        <v>275</v>
      </c>
      <c r="B276">
        <v>16</v>
      </c>
      <c r="C276" s="2" t="s">
        <v>365</v>
      </c>
      <c r="F276">
        <v>14</v>
      </c>
      <c r="G276">
        <v>35</v>
      </c>
      <c r="H276">
        <v>67</v>
      </c>
      <c r="I276">
        <v>80</v>
      </c>
      <c r="J276">
        <v>66</v>
      </c>
      <c r="K276">
        <f>SUM(E276:J276)</f>
        <v>262</v>
      </c>
      <c r="L276" s="4">
        <f>(F276*$F$1+G276*$G$1+H276*$H$1+I276*$I$1+J276*$J$1)/K276</f>
        <v>3.568702290076336</v>
      </c>
    </row>
    <row r="277" spans="1:12" ht="12.75">
      <c r="A277">
        <v>276</v>
      </c>
      <c r="B277">
        <v>10</v>
      </c>
      <c r="C277" s="2" t="s">
        <v>233</v>
      </c>
      <c r="F277">
        <v>1</v>
      </c>
      <c r="G277">
        <v>4</v>
      </c>
      <c r="H277">
        <v>24</v>
      </c>
      <c r="I277">
        <v>24</v>
      </c>
      <c r="J277">
        <v>8</v>
      </c>
      <c r="K277">
        <f>SUM(E277:J277)</f>
        <v>61</v>
      </c>
      <c r="L277" s="4">
        <f>(F277*$F$1+G277*$G$1+H277*$H$1+I277*$I$1+J277*$J$1)/K277</f>
        <v>3.557377049180328</v>
      </c>
    </row>
    <row r="278" spans="1:12" ht="12.75">
      <c r="A278">
        <v>277</v>
      </c>
      <c r="B278">
        <v>17</v>
      </c>
      <c r="C278" s="2" t="s">
        <v>382</v>
      </c>
      <c r="F278">
        <v>16</v>
      </c>
      <c r="G278">
        <v>40</v>
      </c>
      <c r="H278">
        <v>91</v>
      </c>
      <c r="I278">
        <v>120</v>
      </c>
      <c r="J278">
        <v>68</v>
      </c>
      <c r="K278">
        <f>SUM(E278:J278)</f>
        <v>335</v>
      </c>
      <c r="L278" s="4">
        <f>(F278*$F$1+G278*$G$1+H278*$H$1+I278*$I$1+J278*$J$1)/K278</f>
        <v>3.5492537313432835</v>
      </c>
    </row>
    <row r="279" spans="1:12" ht="12.75">
      <c r="A279">
        <v>278</v>
      </c>
      <c r="B279">
        <v>18</v>
      </c>
      <c r="C279" s="2" t="s">
        <v>413</v>
      </c>
      <c r="F279">
        <v>2</v>
      </c>
      <c r="G279">
        <v>16</v>
      </c>
      <c r="H279">
        <v>40</v>
      </c>
      <c r="I279">
        <v>69</v>
      </c>
      <c r="J279">
        <v>14</v>
      </c>
      <c r="K279">
        <f>SUM(E279:J279)</f>
        <v>141</v>
      </c>
      <c r="L279" s="4">
        <f>(F279*$F$1+G279*$G$1+H279*$H$1+I279*$I$1+J279*$J$1)/K279</f>
        <v>3.5460992907801416</v>
      </c>
    </row>
    <row r="280" spans="1:12" ht="12.75">
      <c r="A280">
        <v>279</v>
      </c>
      <c r="B280">
        <v>7</v>
      </c>
      <c r="C280" s="2" t="s">
        <v>168</v>
      </c>
      <c r="F280">
        <v>0</v>
      </c>
      <c r="G280">
        <v>4</v>
      </c>
      <c r="H280">
        <v>9</v>
      </c>
      <c r="I280">
        <v>18</v>
      </c>
      <c r="J280">
        <v>2</v>
      </c>
      <c r="K280">
        <f>SUM(E280:J280)</f>
        <v>33</v>
      </c>
      <c r="L280" s="4">
        <f>(F280*$F$1+G280*$G$1+H280*$H$1+I280*$I$1+J280*$J$1)/K280</f>
        <v>3.5454545454545454</v>
      </c>
    </row>
    <row r="281" spans="1:12" ht="12.75">
      <c r="A281">
        <v>280</v>
      </c>
      <c r="B281">
        <v>8</v>
      </c>
      <c r="C281" s="2" t="s">
        <v>193</v>
      </c>
      <c r="F281">
        <v>5</v>
      </c>
      <c r="G281">
        <v>10</v>
      </c>
      <c r="H281">
        <v>13</v>
      </c>
      <c r="I281">
        <v>26</v>
      </c>
      <c r="J281">
        <v>16</v>
      </c>
      <c r="K281">
        <f>SUM(E281:J281)</f>
        <v>70</v>
      </c>
      <c r="L281" s="4">
        <f>(F281*$F$1+G281*$G$1+H281*$H$1+I281*$I$1+J281*$J$1)/K281</f>
        <v>3.5428571428571427</v>
      </c>
    </row>
    <row r="282" spans="1:12" ht="12.75">
      <c r="A282">
        <v>281</v>
      </c>
      <c r="B282">
        <v>8</v>
      </c>
      <c r="C282" s="2" t="s">
        <v>180</v>
      </c>
      <c r="E282">
        <v>1</v>
      </c>
      <c r="F282">
        <v>1</v>
      </c>
      <c r="G282">
        <v>10</v>
      </c>
      <c r="H282">
        <v>8</v>
      </c>
      <c r="I282">
        <v>15</v>
      </c>
      <c r="J282">
        <v>13</v>
      </c>
      <c r="K282">
        <f>SUM(E282:J282)</f>
        <v>48</v>
      </c>
      <c r="L282" s="4">
        <f>(F282*$F$1+G282*$G$1+H282*$H$1+I282*$I$1+J282*$J$1)/K282</f>
        <v>3.5416666666666665</v>
      </c>
    </row>
    <row r="283" spans="1:12" ht="12.75">
      <c r="A283">
        <v>282</v>
      </c>
      <c r="B283">
        <v>17</v>
      </c>
      <c r="C283" s="2" t="s">
        <v>379</v>
      </c>
      <c r="F283">
        <v>20</v>
      </c>
      <c r="G283">
        <v>30</v>
      </c>
      <c r="H283">
        <v>89</v>
      </c>
      <c r="I283">
        <v>99</v>
      </c>
      <c r="J283">
        <v>67</v>
      </c>
      <c r="K283">
        <f>SUM(E283:J283)</f>
        <v>305</v>
      </c>
      <c r="L283" s="4">
        <f>(F283*$F$1+G283*$G$1+H283*$H$1+I283*$I$1+J283*$J$1)/K283</f>
        <v>3.5344262295081967</v>
      </c>
    </row>
    <row r="284" spans="1:12" ht="12.75">
      <c r="A284">
        <v>283</v>
      </c>
      <c r="B284">
        <v>18</v>
      </c>
      <c r="C284" s="2" t="s">
        <v>411</v>
      </c>
      <c r="F284">
        <v>15</v>
      </c>
      <c r="G284">
        <v>20</v>
      </c>
      <c r="H284">
        <v>34</v>
      </c>
      <c r="I284">
        <v>73</v>
      </c>
      <c r="J284">
        <v>35</v>
      </c>
      <c r="K284">
        <f>SUM(E284:J284)</f>
        <v>177</v>
      </c>
      <c r="L284" s="4">
        <f>(F284*$F$1+G284*$G$1+H284*$H$1+I284*$I$1+J284*$J$1)/K284</f>
        <v>3.5254237288135593</v>
      </c>
    </row>
    <row r="285" spans="1:12" ht="12.75">
      <c r="A285">
        <v>284</v>
      </c>
      <c r="B285">
        <v>14</v>
      </c>
      <c r="C285" s="2" t="s">
        <v>318</v>
      </c>
      <c r="F285">
        <v>6</v>
      </c>
      <c r="G285">
        <v>20</v>
      </c>
      <c r="H285">
        <v>45</v>
      </c>
      <c r="I285">
        <v>65</v>
      </c>
      <c r="J285">
        <v>25</v>
      </c>
      <c r="K285">
        <f>SUM(E285:J285)</f>
        <v>161</v>
      </c>
      <c r="L285" s="4">
        <f>(F285*$F$1+G285*$G$1+H285*$H$1+I285*$I$1+J285*$J$1)/K285</f>
        <v>3.515527950310559</v>
      </c>
    </row>
    <row r="286" spans="1:12" ht="12.75">
      <c r="A286">
        <v>285</v>
      </c>
      <c r="B286">
        <v>11</v>
      </c>
      <c r="C286" s="2" t="s">
        <v>260</v>
      </c>
      <c r="F286">
        <v>3</v>
      </c>
      <c r="G286">
        <v>2</v>
      </c>
      <c r="H286">
        <v>11</v>
      </c>
      <c r="I286">
        <v>12</v>
      </c>
      <c r="J286">
        <v>7</v>
      </c>
      <c r="K286">
        <f>SUM(E286:J286)</f>
        <v>35</v>
      </c>
      <c r="L286" s="4">
        <f>(F286*$F$1+G286*$G$1+H286*$H$1+I286*$I$1+J286*$J$1)/K286</f>
        <v>3.5142857142857142</v>
      </c>
    </row>
    <row r="287" spans="1:12" ht="12.75">
      <c r="A287">
        <v>286</v>
      </c>
      <c r="B287">
        <v>16</v>
      </c>
      <c r="C287" s="2" t="s">
        <v>369</v>
      </c>
      <c r="F287">
        <v>16</v>
      </c>
      <c r="G287">
        <v>30</v>
      </c>
      <c r="H287">
        <v>70</v>
      </c>
      <c r="I287">
        <v>82</v>
      </c>
      <c r="J287">
        <v>55</v>
      </c>
      <c r="K287">
        <f>SUM(E287:J287)</f>
        <v>253</v>
      </c>
      <c r="L287" s="4">
        <f>(F287*$F$1+G287*$G$1+H287*$H$1+I287*$I$1+J287*$J$1)/K287</f>
        <v>3.513833992094862</v>
      </c>
    </row>
    <row r="288" spans="1:12" ht="12.75">
      <c r="A288">
        <v>287</v>
      </c>
      <c r="B288">
        <v>8</v>
      </c>
      <c r="C288" s="2" t="s">
        <v>173</v>
      </c>
      <c r="E288">
        <v>2</v>
      </c>
      <c r="F288">
        <v>1</v>
      </c>
      <c r="G288">
        <v>3</v>
      </c>
      <c r="H288">
        <v>14</v>
      </c>
      <c r="I288">
        <v>10</v>
      </c>
      <c r="J288">
        <v>11</v>
      </c>
      <c r="K288">
        <f>SUM(E288:J288)</f>
        <v>41</v>
      </c>
      <c r="L288" s="4">
        <f>(F288*$F$1+G288*$G$1+H288*$H$1+I288*$I$1+J288*$J$1)/K288</f>
        <v>3.5121951219512195</v>
      </c>
    </row>
    <row r="289" spans="1:12" ht="12.75">
      <c r="A289">
        <v>288</v>
      </c>
      <c r="B289">
        <v>13</v>
      </c>
      <c r="C289" s="2" t="s">
        <v>289</v>
      </c>
      <c r="F289">
        <v>5</v>
      </c>
      <c r="G289">
        <v>13</v>
      </c>
      <c r="H289">
        <v>24</v>
      </c>
      <c r="I289">
        <v>30</v>
      </c>
      <c r="J289">
        <v>20</v>
      </c>
      <c r="K289">
        <f>SUM(E289:J289)</f>
        <v>92</v>
      </c>
      <c r="L289" s="4">
        <f>(F289*$F$1+G289*$G$1+H289*$H$1+I289*$I$1+J289*$J$1)/K289</f>
        <v>3.510869565217391</v>
      </c>
    </row>
    <row r="290" spans="1:12" ht="12.75">
      <c r="A290">
        <v>289</v>
      </c>
      <c r="B290">
        <v>12</v>
      </c>
      <c r="C290" s="2" t="s">
        <v>266</v>
      </c>
      <c r="F290">
        <v>2</v>
      </c>
      <c r="G290">
        <v>5</v>
      </c>
      <c r="H290">
        <v>7</v>
      </c>
      <c r="I290">
        <v>14</v>
      </c>
      <c r="J290">
        <v>6</v>
      </c>
      <c r="K290">
        <f>SUM(E290:J290)</f>
        <v>34</v>
      </c>
      <c r="L290" s="4">
        <f>(F290*$F$1+G290*$G$1+H290*$H$1+I290*$I$1+J290*$J$1)/K290</f>
        <v>3.5</v>
      </c>
    </row>
    <row r="291" spans="1:12" ht="12.75">
      <c r="A291">
        <v>290</v>
      </c>
      <c r="B291">
        <v>15</v>
      </c>
      <c r="C291" s="2" t="s">
        <v>330</v>
      </c>
      <c r="F291">
        <v>10</v>
      </c>
      <c r="G291">
        <v>25</v>
      </c>
      <c r="H291">
        <v>82</v>
      </c>
      <c r="I291">
        <v>123</v>
      </c>
      <c r="J291">
        <v>28</v>
      </c>
      <c r="K291">
        <f>SUM(E291:J291)</f>
        <v>268</v>
      </c>
      <c r="L291" s="4">
        <f>(F291*$F$1+G291*$G$1+H291*$H$1+I291*$I$1+J291*$J$1)/K291</f>
        <v>3.5</v>
      </c>
    </row>
    <row r="292" spans="1:12" ht="12.75">
      <c r="A292">
        <v>291</v>
      </c>
      <c r="B292">
        <v>17</v>
      </c>
      <c r="C292" s="2" t="s">
        <v>376</v>
      </c>
      <c r="F292">
        <v>19</v>
      </c>
      <c r="G292">
        <v>45</v>
      </c>
      <c r="H292">
        <v>103</v>
      </c>
      <c r="I292">
        <v>121</v>
      </c>
      <c r="J292">
        <v>70</v>
      </c>
      <c r="K292">
        <f>SUM(E292:J292)</f>
        <v>358</v>
      </c>
      <c r="L292" s="4">
        <f>(F292*$F$1+G292*$G$1+H292*$H$1+I292*$I$1+J292*$J$1)/K292</f>
        <v>3.4972067039106145</v>
      </c>
    </row>
    <row r="293" spans="1:13" ht="12.75">
      <c r="A293">
        <v>292</v>
      </c>
      <c r="B293">
        <v>16</v>
      </c>
      <c r="C293" s="2" t="s">
        <v>353</v>
      </c>
      <c r="F293">
        <v>22</v>
      </c>
      <c r="G293">
        <v>57</v>
      </c>
      <c r="H293">
        <v>104</v>
      </c>
      <c r="I293">
        <v>138</v>
      </c>
      <c r="J293">
        <v>81</v>
      </c>
      <c r="K293">
        <f>SUM(E293:J293)</f>
        <v>402</v>
      </c>
      <c r="L293" s="4">
        <f>(F293*$F$1+G293*$G$1+H293*$H$1+I293*$I$1+J293*$J$1)/K293</f>
        <v>3.4950248756218905</v>
      </c>
      <c r="M293" s="4"/>
    </row>
    <row r="294" spans="1:12" ht="12.75">
      <c r="A294">
        <v>293</v>
      </c>
      <c r="B294">
        <v>2</v>
      </c>
      <c r="C294" s="2" t="s">
        <v>44</v>
      </c>
      <c r="F294">
        <v>1</v>
      </c>
      <c r="G294">
        <v>8</v>
      </c>
      <c r="H294">
        <v>20</v>
      </c>
      <c r="I294">
        <v>18</v>
      </c>
      <c r="J294">
        <v>10</v>
      </c>
      <c r="K294">
        <f>SUM(F294:J294)</f>
        <v>57</v>
      </c>
      <c r="L294" s="4">
        <f>(F294*$F$1+G294*$G$1+H294*$H$1+I294*$I$1+J294*$J$1)/K294</f>
        <v>3.491228070175439</v>
      </c>
    </row>
    <row r="295" spans="1:12" ht="12.75">
      <c r="A295">
        <v>294</v>
      </c>
      <c r="B295">
        <v>9</v>
      </c>
      <c r="C295" s="2" t="s">
        <v>220</v>
      </c>
      <c r="F295">
        <v>3</v>
      </c>
      <c r="G295">
        <v>8</v>
      </c>
      <c r="H295">
        <v>27</v>
      </c>
      <c r="I295">
        <v>25</v>
      </c>
      <c r="J295">
        <v>13</v>
      </c>
      <c r="K295">
        <f>SUM(E295:J295)</f>
        <v>76</v>
      </c>
      <c r="L295" s="4">
        <f>(F295*$F$1+G295*$G$1+H295*$H$1+I295*$I$1+J295*$J$1)/K295</f>
        <v>3.486842105263158</v>
      </c>
    </row>
    <row r="296" spans="1:12" ht="12.75">
      <c r="A296">
        <v>295</v>
      </c>
      <c r="B296">
        <v>16</v>
      </c>
      <c r="C296" s="2" t="s">
        <v>352</v>
      </c>
      <c r="F296">
        <v>30</v>
      </c>
      <c r="G296">
        <v>41</v>
      </c>
      <c r="H296">
        <v>106</v>
      </c>
      <c r="I296">
        <v>145</v>
      </c>
      <c r="J296">
        <v>74</v>
      </c>
      <c r="K296">
        <f>SUM(E296:J296)</f>
        <v>396</v>
      </c>
      <c r="L296" s="4">
        <f>(F296*$F$1+G296*$G$1+H296*$H$1+I296*$I$1+J296*$J$1)/K296</f>
        <v>3.484848484848485</v>
      </c>
    </row>
    <row r="297" spans="1:12" ht="12.75">
      <c r="A297">
        <v>296</v>
      </c>
      <c r="B297">
        <v>14</v>
      </c>
      <c r="C297" s="2" t="s">
        <v>313</v>
      </c>
      <c r="F297">
        <v>12</v>
      </c>
      <c r="G297">
        <v>24</v>
      </c>
      <c r="H297">
        <v>44</v>
      </c>
      <c r="I297">
        <v>67</v>
      </c>
      <c r="J297">
        <v>34</v>
      </c>
      <c r="K297">
        <f>SUM(E297:J297)</f>
        <v>181</v>
      </c>
      <c r="L297" s="4">
        <f>(F297*$F$1+G297*$G$1+H297*$H$1+I297*$I$1+J297*$J$1)/K297</f>
        <v>3.4806629834254146</v>
      </c>
    </row>
    <row r="298" spans="1:12" ht="12.75">
      <c r="A298">
        <v>297</v>
      </c>
      <c r="B298">
        <v>13</v>
      </c>
      <c r="C298" s="2" t="s">
        <v>304</v>
      </c>
      <c r="F298">
        <v>7</v>
      </c>
      <c r="G298">
        <v>15</v>
      </c>
      <c r="H298">
        <v>31</v>
      </c>
      <c r="I298">
        <v>52</v>
      </c>
      <c r="J298">
        <v>18</v>
      </c>
      <c r="K298">
        <f>SUM(E298:J298)</f>
        <v>123</v>
      </c>
      <c r="L298" s="4">
        <f>(F298*$F$1+G298*$G$1+H298*$H$1+I298*$I$1+J298*$J$1)/K298</f>
        <v>3.4796747967479673</v>
      </c>
    </row>
    <row r="299" spans="1:12" ht="12.75">
      <c r="A299">
        <v>298</v>
      </c>
      <c r="B299">
        <v>10</v>
      </c>
      <c r="C299" s="2" t="s">
        <v>234</v>
      </c>
      <c r="F299">
        <v>2</v>
      </c>
      <c r="G299">
        <v>4</v>
      </c>
      <c r="H299">
        <v>17</v>
      </c>
      <c r="I299">
        <v>13</v>
      </c>
      <c r="J299">
        <v>8</v>
      </c>
      <c r="K299">
        <f>SUM(E299:J299)</f>
        <v>44</v>
      </c>
      <c r="L299" s="4">
        <f>(F299*$F$1+G299*$G$1+H299*$H$1+I299*$I$1+J299*$J$1)/K299</f>
        <v>3.477272727272727</v>
      </c>
    </row>
    <row r="300" spans="1:12" ht="12.75">
      <c r="A300">
        <v>299</v>
      </c>
      <c r="B300">
        <v>13</v>
      </c>
      <c r="C300" s="2" t="s">
        <v>300</v>
      </c>
      <c r="F300">
        <v>11</v>
      </c>
      <c r="G300">
        <v>17</v>
      </c>
      <c r="H300">
        <v>33</v>
      </c>
      <c r="I300">
        <v>39</v>
      </c>
      <c r="J300">
        <v>31</v>
      </c>
      <c r="K300">
        <f>SUM(E300:J300)</f>
        <v>131</v>
      </c>
      <c r="L300" s="4">
        <f>(F300*$F$1+G300*$G$1+H300*$H$1+I300*$I$1+J300*$J$1)/K300</f>
        <v>3.4732824427480917</v>
      </c>
    </row>
    <row r="301" spans="1:12" ht="12.75">
      <c r="A301">
        <v>300</v>
      </c>
      <c r="B301">
        <v>14</v>
      </c>
      <c r="C301" s="2" t="s">
        <v>326</v>
      </c>
      <c r="F301">
        <v>4</v>
      </c>
      <c r="G301">
        <v>18</v>
      </c>
      <c r="H301">
        <v>38</v>
      </c>
      <c r="I301">
        <v>54</v>
      </c>
      <c r="J301">
        <v>17</v>
      </c>
      <c r="K301">
        <f>SUM(E301:J301)</f>
        <v>131</v>
      </c>
      <c r="L301" s="4">
        <f>(F301*$F$1+G301*$G$1+H301*$H$1+I301*$I$1+J301*$J$1)/K301</f>
        <v>3.4732824427480917</v>
      </c>
    </row>
    <row r="302" spans="1:12" ht="12.75">
      <c r="A302">
        <v>301</v>
      </c>
      <c r="B302">
        <v>17</v>
      </c>
      <c r="C302" s="2" t="s">
        <v>392</v>
      </c>
      <c r="F302">
        <v>7</v>
      </c>
      <c r="G302">
        <v>15</v>
      </c>
      <c r="H302">
        <v>45</v>
      </c>
      <c r="I302">
        <v>60</v>
      </c>
      <c r="J302">
        <v>19</v>
      </c>
      <c r="K302">
        <f>SUM(E302:J302)</f>
        <v>146</v>
      </c>
      <c r="L302" s="4">
        <f>(F302*$F$1+G302*$G$1+H302*$H$1+I302*$I$1+J302*$J$1)/K302</f>
        <v>3.4726027397260273</v>
      </c>
    </row>
    <row r="303" spans="1:12" ht="12.75">
      <c r="A303">
        <v>302</v>
      </c>
      <c r="B303">
        <v>19</v>
      </c>
      <c r="C303" s="2" t="s">
        <v>422</v>
      </c>
      <c r="F303">
        <v>13</v>
      </c>
      <c r="G303">
        <v>13</v>
      </c>
      <c r="H303">
        <v>46</v>
      </c>
      <c r="I303">
        <v>66</v>
      </c>
      <c r="J303">
        <v>25</v>
      </c>
      <c r="K303">
        <f>SUM(E303:J303)</f>
        <v>163</v>
      </c>
      <c r="L303" s="4">
        <f>(F303*$F$1+G303*$G$1+H303*$H$1+I303*$I$1+J303*$J$1)/K303</f>
        <v>3.4723926380368098</v>
      </c>
    </row>
    <row r="304" spans="1:12" ht="12.75">
      <c r="A304">
        <v>303</v>
      </c>
      <c r="B304">
        <v>11</v>
      </c>
      <c r="C304" s="2" t="s">
        <v>251</v>
      </c>
      <c r="F304">
        <v>3</v>
      </c>
      <c r="G304">
        <v>3</v>
      </c>
      <c r="H304">
        <v>10</v>
      </c>
      <c r="I304">
        <v>14</v>
      </c>
      <c r="J304">
        <v>6</v>
      </c>
      <c r="K304">
        <f>SUM(E304:J304)</f>
        <v>36</v>
      </c>
      <c r="L304" s="4">
        <f>(F304*$F$1+G304*$G$1+H304*$H$1+I304*$I$1+J304*$J$1)/K304</f>
        <v>3.4722222222222223</v>
      </c>
    </row>
    <row r="305" spans="1:12" ht="12.75">
      <c r="A305">
        <v>304</v>
      </c>
      <c r="B305">
        <v>10</v>
      </c>
      <c r="C305" s="2" t="s">
        <v>221</v>
      </c>
      <c r="F305">
        <v>3</v>
      </c>
      <c r="G305">
        <v>7</v>
      </c>
      <c r="H305">
        <v>15</v>
      </c>
      <c r="I305">
        <v>18</v>
      </c>
      <c r="J305">
        <v>10</v>
      </c>
      <c r="K305">
        <f>SUM(E305:J305)</f>
        <v>53</v>
      </c>
      <c r="L305" s="4">
        <f>(F305*$F$1+G305*$G$1+H305*$H$1+I305*$I$1+J305*$J$1)/K305</f>
        <v>3.4716981132075473</v>
      </c>
    </row>
    <row r="306" spans="1:12" ht="12.75">
      <c r="A306">
        <v>305</v>
      </c>
      <c r="B306">
        <v>14</v>
      </c>
      <c r="C306" s="2" t="s">
        <v>311</v>
      </c>
      <c r="F306">
        <v>9</v>
      </c>
      <c r="G306">
        <v>17</v>
      </c>
      <c r="H306">
        <v>46</v>
      </c>
      <c r="I306">
        <v>60</v>
      </c>
      <c r="J306">
        <v>24</v>
      </c>
      <c r="K306">
        <f>SUM(E306:J306)</f>
        <v>156</v>
      </c>
      <c r="L306" s="4">
        <f>(F306*$F$1+G306*$G$1+H306*$H$1+I306*$I$1+J306*$J$1)/K306</f>
        <v>3.467948717948718</v>
      </c>
    </row>
    <row r="307" spans="1:12" ht="12.75">
      <c r="A307">
        <v>306</v>
      </c>
      <c r="B307">
        <v>13</v>
      </c>
      <c r="C307" s="2" t="s">
        <v>287</v>
      </c>
      <c r="F307">
        <v>2</v>
      </c>
      <c r="G307">
        <v>2</v>
      </c>
      <c r="H307">
        <v>7</v>
      </c>
      <c r="I307">
        <v>9</v>
      </c>
      <c r="J307">
        <v>4</v>
      </c>
      <c r="K307">
        <f>SUM(E307:J307)</f>
        <v>24</v>
      </c>
      <c r="L307" s="4">
        <f>(F307*$F$1+G307*$G$1+H307*$H$1+I307*$I$1+J307*$J$1)/K307</f>
        <v>3.4583333333333335</v>
      </c>
    </row>
    <row r="308" spans="1:12" ht="12.75">
      <c r="A308">
        <v>307</v>
      </c>
      <c r="B308">
        <v>15</v>
      </c>
      <c r="C308" s="2" t="s">
        <v>340</v>
      </c>
      <c r="F308">
        <v>14</v>
      </c>
      <c r="G308">
        <v>30</v>
      </c>
      <c r="H308">
        <v>51</v>
      </c>
      <c r="I308">
        <v>82</v>
      </c>
      <c r="J308">
        <v>36</v>
      </c>
      <c r="K308">
        <f>SUM(E308:J308)</f>
        <v>213</v>
      </c>
      <c r="L308" s="4">
        <f>(F308*$F$1+G308*$G$1+H308*$H$1+I308*$I$1+J308*$J$1)/K308</f>
        <v>3.4507042253521125</v>
      </c>
    </row>
    <row r="309" spans="1:12" ht="12.75">
      <c r="A309">
        <v>308</v>
      </c>
      <c r="B309">
        <v>16</v>
      </c>
      <c r="C309" s="2" t="s">
        <v>364</v>
      </c>
      <c r="F309">
        <v>12</v>
      </c>
      <c r="G309">
        <v>52</v>
      </c>
      <c r="H309">
        <v>81</v>
      </c>
      <c r="I309">
        <v>91</v>
      </c>
      <c r="J309">
        <v>58</v>
      </c>
      <c r="K309">
        <f>SUM(E309:J309)</f>
        <v>294</v>
      </c>
      <c r="L309" s="4">
        <f>(F309*$F$1+G309*$G$1+H309*$H$1+I309*$I$1+J309*$J$1)/K309</f>
        <v>3.445578231292517</v>
      </c>
    </row>
    <row r="310" spans="1:12" ht="12.75">
      <c r="A310">
        <v>309</v>
      </c>
      <c r="B310">
        <v>18</v>
      </c>
      <c r="C310" s="2" t="s">
        <v>395</v>
      </c>
      <c r="F310">
        <v>4</v>
      </c>
      <c r="G310">
        <v>30</v>
      </c>
      <c r="H310">
        <v>77</v>
      </c>
      <c r="I310">
        <v>83</v>
      </c>
      <c r="J310">
        <v>25</v>
      </c>
      <c r="K310">
        <f>SUM(E310:J310)</f>
        <v>219</v>
      </c>
      <c r="L310" s="4">
        <f>(F310*$F$1+G310*$G$1+H310*$H$1+I310*$I$1+J310*$J$1)/K310</f>
        <v>3.4337899543378994</v>
      </c>
    </row>
    <row r="311" spans="1:12" ht="12.75">
      <c r="A311">
        <v>310</v>
      </c>
      <c r="B311">
        <v>10</v>
      </c>
      <c r="C311" s="2" t="s">
        <v>232</v>
      </c>
      <c r="F311">
        <v>5</v>
      </c>
      <c r="G311">
        <v>10</v>
      </c>
      <c r="H311">
        <v>18</v>
      </c>
      <c r="I311">
        <v>20</v>
      </c>
      <c r="J311">
        <v>14</v>
      </c>
      <c r="K311">
        <f>SUM(E311:J311)</f>
        <v>67</v>
      </c>
      <c r="L311" s="4">
        <f>(F311*$F$1+G311*$G$1+H311*$H$1+I311*$I$1+J311*$J$1)/K311</f>
        <v>3.417910447761194</v>
      </c>
    </row>
    <row r="312" spans="1:12" ht="12.75">
      <c r="A312">
        <v>311</v>
      </c>
      <c r="B312">
        <v>9</v>
      </c>
      <c r="C312" s="2" t="s">
        <v>205</v>
      </c>
      <c r="F312">
        <v>5</v>
      </c>
      <c r="G312">
        <v>5</v>
      </c>
      <c r="H312">
        <v>9</v>
      </c>
      <c r="I312">
        <v>20</v>
      </c>
      <c r="J312">
        <v>7</v>
      </c>
      <c r="K312">
        <f>SUM(E312:J312)</f>
        <v>46</v>
      </c>
      <c r="L312" s="4">
        <f>(F312*$F$1+G312*$G$1+H312*$H$1+I312*$I$1+J312*$J$1)/K312</f>
        <v>3.4130434782608696</v>
      </c>
    </row>
    <row r="313" spans="1:12" ht="12.75">
      <c r="A313">
        <v>312</v>
      </c>
      <c r="B313">
        <v>18</v>
      </c>
      <c r="C313" s="2" t="s">
        <v>416</v>
      </c>
      <c r="F313">
        <v>14</v>
      </c>
      <c r="G313">
        <v>34</v>
      </c>
      <c r="H313">
        <v>49</v>
      </c>
      <c r="I313">
        <v>78</v>
      </c>
      <c r="J313">
        <v>35</v>
      </c>
      <c r="K313">
        <f>SUM(E313:J313)</f>
        <v>210</v>
      </c>
      <c r="L313" s="4">
        <f>(F313*$F$1+G313*$G$1+H313*$H$1+I313*$I$1+J313*$J$1)/K313</f>
        <v>3.4095238095238094</v>
      </c>
    </row>
    <row r="314" spans="1:12" ht="12.75">
      <c r="A314">
        <v>313</v>
      </c>
      <c r="B314">
        <v>14</v>
      </c>
      <c r="C314" s="2" t="s">
        <v>316</v>
      </c>
      <c r="F314">
        <v>12</v>
      </c>
      <c r="G314">
        <v>32</v>
      </c>
      <c r="H314">
        <v>39</v>
      </c>
      <c r="I314">
        <v>65</v>
      </c>
      <c r="J314">
        <v>32</v>
      </c>
      <c r="K314">
        <f>SUM(E314:J314)</f>
        <v>180</v>
      </c>
      <c r="L314" s="4">
        <f>(F314*$F$1+G314*$G$1+H314*$H$1+I314*$I$1+J314*$J$1)/K314</f>
        <v>3.4055555555555554</v>
      </c>
    </row>
    <row r="315" spans="1:13" ht="12.75">
      <c r="A315">
        <v>314</v>
      </c>
      <c r="B315">
        <v>18</v>
      </c>
      <c r="C315" s="2" t="s">
        <v>400</v>
      </c>
      <c r="F315">
        <v>8</v>
      </c>
      <c r="G315">
        <v>17</v>
      </c>
      <c r="H315">
        <v>42</v>
      </c>
      <c r="I315">
        <v>50</v>
      </c>
      <c r="J315">
        <v>19</v>
      </c>
      <c r="K315">
        <f>SUM(E315:J315)</f>
        <v>136</v>
      </c>
      <c r="L315" s="4">
        <f>(F315*$F$1+G315*$G$1+H315*$H$1+I315*$I$1+J315*$J$1)/K315</f>
        <v>3.4044117647058822</v>
      </c>
      <c r="M315" s="4"/>
    </row>
    <row r="316" spans="1:12" ht="12.75">
      <c r="A316">
        <v>315</v>
      </c>
      <c r="B316">
        <v>10</v>
      </c>
      <c r="C316" s="2" t="s">
        <v>237</v>
      </c>
      <c r="F316">
        <v>0</v>
      </c>
      <c r="G316">
        <v>6</v>
      </c>
      <c r="H316">
        <v>12</v>
      </c>
      <c r="I316">
        <v>14</v>
      </c>
      <c r="J316">
        <v>3</v>
      </c>
      <c r="K316">
        <f>SUM(E316:J316)</f>
        <v>35</v>
      </c>
      <c r="L316" s="4">
        <f>(F316*$F$1+G316*$G$1+H316*$H$1+I316*$I$1+J316*$J$1)/K316</f>
        <v>3.4</v>
      </c>
    </row>
    <row r="317" spans="1:12" ht="12.75">
      <c r="A317">
        <v>316</v>
      </c>
      <c r="B317">
        <v>14</v>
      </c>
      <c r="C317" s="2" t="s">
        <v>308</v>
      </c>
      <c r="F317">
        <v>9</v>
      </c>
      <c r="G317">
        <v>19</v>
      </c>
      <c r="H317">
        <v>66</v>
      </c>
      <c r="I317">
        <v>57</v>
      </c>
      <c r="J317">
        <v>25</v>
      </c>
      <c r="K317">
        <f>SUM(E317:J317)</f>
        <v>176</v>
      </c>
      <c r="L317" s="4">
        <f>(F317*$F$1+G317*$G$1+H317*$H$1+I317*$I$1+J317*$J$1)/K317</f>
        <v>3.397727272727273</v>
      </c>
    </row>
    <row r="318" spans="1:12" ht="12.75">
      <c r="A318">
        <v>317</v>
      </c>
      <c r="B318">
        <v>1</v>
      </c>
      <c r="C318" s="3" t="s">
        <v>14</v>
      </c>
      <c r="D318" s="1" t="s">
        <v>27</v>
      </c>
      <c r="F318">
        <v>4</v>
      </c>
      <c r="G318">
        <v>8</v>
      </c>
      <c r="H318">
        <v>15</v>
      </c>
      <c r="I318">
        <v>17</v>
      </c>
      <c r="J318">
        <v>10</v>
      </c>
      <c r="K318">
        <f>SUM(F318:J318)</f>
        <v>54</v>
      </c>
      <c r="L318" s="4">
        <f>(F318*$F$1+G318*$G$1+H318*$H$1+I318*$I$1+J318*$J$1)/K318</f>
        <v>3.388888888888889</v>
      </c>
    </row>
    <row r="319" spans="1:12" ht="12.75">
      <c r="A319">
        <v>318</v>
      </c>
      <c r="B319">
        <v>4</v>
      </c>
      <c r="C319" s="2" t="s">
        <v>93</v>
      </c>
      <c r="F319">
        <v>0</v>
      </c>
      <c r="G319">
        <v>3</v>
      </c>
      <c r="H319">
        <v>5</v>
      </c>
      <c r="I319">
        <v>10</v>
      </c>
      <c r="J319">
        <v>0</v>
      </c>
      <c r="K319">
        <f>SUM(F319:J319)</f>
        <v>18</v>
      </c>
      <c r="L319" s="4">
        <f>(F319*$F$1+G319*$G$1+H319*$H$1+I319*$I$1+J319*$J$1)/K319</f>
        <v>3.388888888888889</v>
      </c>
    </row>
    <row r="320" spans="1:12" ht="12.75">
      <c r="A320">
        <v>319</v>
      </c>
      <c r="B320">
        <v>12</v>
      </c>
      <c r="C320" s="2" t="s">
        <v>277</v>
      </c>
      <c r="F320">
        <v>0</v>
      </c>
      <c r="G320">
        <v>5</v>
      </c>
      <c r="H320">
        <v>12</v>
      </c>
      <c r="I320">
        <v>8</v>
      </c>
      <c r="J320">
        <v>4</v>
      </c>
      <c r="K320">
        <f>SUM(E320:J320)</f>
        <v>29</v>
      </c>
      <c r="L320" s="4">
        <f>(F320*$F$1+G320*$G$1+H320*$H$1+I320*$I$1+J320*$J$1)/K320</f>
        <v>3.3793103448275863</v>
      </c>
    </row>
    <row r="321" spans="1:12" ht="12.75">
      <c r="A321">
        <v>320</v>
      </c>
      <c r="B321">
        <v>9</v>
      </c>
      <c r="C321" s="2" t="s">
        <v>206</v>
      </c>
      <c r="F321">
        <v>6</v>
      </c>
      <c r="G321">
        <v>9</v>
      </c>
      <c r="H321">
        <v>18</v>
      </c>
      <c r="I321">
        <v>20</v>
      </c>
      <c r="J321">
        <v>13</v>
      </c>
      <c r="K321">
        <f>SUM(E321:J321)</f>
        <v>66</v>
      </c>
      <c r="L321" s="4">
        <f>(F321*$F$1+G321*$G$1+H321*$H$1+I321*$I$1+J321*$J$1)/K321</f>
        <v>3.378787878787879</v>
      </c>
    </row>
    <row r="322" spans="1:12" ht="12.75">
      <c r="A322">
        <v>321</v>
      </c>
      <c r="B322">
        <v>17</v>
      </c>
      <c r="C322" s="2" t="s">
        <v>378</v>
      </c>
      <c r="F322">
        <v>24</v>
      </c>
      <c r="G322">
        <v>47</v>
      </c>
      <c r="H322">
        <v>69</v>
      </c>
      <c r="I322">
        <v>99</v>
      </c>
      <c r="J322">
        <v>53</v>
      </c>
      <c r="K322">
        <f>SUM(E322:J322)</f>
        <v>292</v>
      </c>
      <c r="L322" s="4">
        <f>(F322*$F$1+G322*$G$1+H322*$H$1+I322*$I$1+J322*$J$1)/K322</f>
        <v>3.3767123287671232</v>
      </c>
    </row>
    <row r="323" spans="1:12" ht="12.75">
      <c r="A323">
        <v>322</v>
      </c>
      <c r="B323">
        <v>13</v>
      </c>
      <c r="C323" s="2" t="s">
        <v>292</v>
      </c>
      <c r="E323">
        <v>6</v>
      </c>
      <c r="F323">
        <v>5</v>
      </c>
      <c r="G323">
        <v>7</v>
      </c>
      <c r="H323">
        <v>9</v>
      </c>
      <c r="I323">
        <v>36</v>
      </c>
      <c r="J323">
        <v>14</v>
      </c>
      <c r="K323">
        <f>SUM(E323:J323)</f>
        <v>77</v>
      </c>
      <c r="L323" s="4">
        <f>(F323*$F$1+G323*$G$1+H323*$H$1+I323*$I$1+J323*$J$1)/K323</f>
        <v>3.3766233766233764</v>
      </c>
    </row>
    <row r="324" spans="1:12" ht="12.75">
      <c r="A324">
        <v>323</v>
      </c>
      <c r="B324">
        <v>9</v>
      </c>
      <c r="C324" s="2" t="s">
        <v>196</v>
      </c>
      <c r="F324">
        <v>10</v>
      </c>
      <c r="G324">
        <v>10</v>
      </c>
      <c r="H324">
        <v>21</v>
      </c>
      <c r="I324">
        <v>18</v>
      </c>
      <c r="J324">
        <v>21</v>
      </c>
      <c r="K324">
        <f>SUM(E324:J324)</f>
        <v>80</v>
      </c>
      <c r="L324" s="4">
        <f>(F324*$F$1+G324*$G$1+H324*$H$1+I324*$I$1+J324*$J$1)/K324</f>
        <v>3.375</v>
      </c>
    </row>
    <row r="325" spans="1:12" ht="12.75">
      <c r="A325">
        <v>324</v>
      </c>
      <c r="B325">
        <v>14</v>
      </c>
      <c r="C325" s="2" t="s">
        <v>327</v>
      </c>
      <c r="F325">
        <v>8</v>
      </c>
      <c r="G325">
        <v>18</v>
      </c>
      <c r="H325">
        <v>37</v>
      </c>
      <c r="I325">
        <v>43</v>
      </c>
      <c r="J325">
        <v>18</v>
      </c>
      <c r="K325">
        <f>SUM(E325:J325)</f>
        <v>124</v>
      </c>
      <c r="L325" s="4">
        <f>(F325*$F$1+G325*$G$1+H325*$H$1+I325*$I$1+J325*$J$1)/K325</f>
        <v>3.3629032258064515</v>
      </c>
    </row>
    <row r="326" spans="1:12" ht="12.75">
      <c r="A326">
        <v>325</v>
      </c>
      <c r="B326">
        <v>14</v>
      </c>
      <c r="C326" s="2" t="s">
        <v>309</v>
      </c>
      <c r="F326">
        <v>5</v>
      </c>
      <c r="G326">
        <v>27</v>
      </c>
      <c r="H326">
        <v>54</v>
      </c>
      <c r="I326">
        <v>46</v>
      </c>
      <c r="J326">
        <v>23</v>
      </c>
      <c r="K326">
        <f>SUM(E326:J326)</f>
        <v>155</v>
      </c>
      <c r="L326" s="4">
        <f>(F326*$F$1+G326*$G$1+H326*$H$1+I326*$I$1+J326*$J$1)/K326</f>
        <v>3.3548387096774195</v>
      </c>
    </row>
    <row r="327" spans="1:12" ht="12.75">
      <c r="A327">
        <v>326</v>
      </c>
      <c r="B327">
        <v>11</v>
      </c>
      <c r="C327" s="2" t="s">
        <v>244</v>
      </c>
      <c r="F327">
        <v>4</v>
      </c>
      <c r="G327">
        <v>8</v>
      </c>
      <c r="H327">
        <v>16</v>
      </c>
      <c r="I327">
        <v>19</v>
      </c>
      <c r="J327">
        <v>8</v>
      </c>
      <c r="K327">
        <f>SUM(E327:J327)</f>
        <v>55</v>
      </c>
      <c r="L327" s="4">
        <f>(F327*$F$1+G327*$G$1+H327*$H$1+I327*$I$1+J327*$J$1)/K327</f>
        <v>3.3454545454545452</v>
      </c>
    </row>
    <row r="328" spans="1:12" ht="12.75">
      <c r="A328">
        <v>327</v>
      </c>
      <c r="B328">
        <v>13</v>
      </c>
      <c r="C328" s="2" t="s">
        <v>296</v>
      </c>
      <c r="F328">
        <v>7</v>
      </c>
      <c r="G328">
        <v>17</v>
      </c>
      <c r="H328">
        <v>40</v>
      </c>
      <c r="I328">
        <v>31</v>
      </c>
      <c r="J328">
        <v>19</v>
      </c>
      <c r="K328">
        <f>SUM(E328:J328)</f>
        <v>114</v>
      </c>
      <c r="L328" s="4">
        <f>(F328*$F$1+G328*$G$1+H328*$H$1+I328*$I$1+J328*$J$1)/K328</f>
        <v>3.3333333333333335</v>
      </c>
    </row>
    <row r="329" spans="1:12" ht="12.75">
      <c r="A329">
        <v>328</v>
      </c>
      <c r="B329">
        <v>18</v>
      </c>
      <c r="C329" s="2" t="s">
        <v>397</v>
      </c>
      <c r="F329">
        <v>10</v>
      </c>
      <c r="G329">
        <v>21</v>
      </c>
      <c r="H329">
        <v>68</v>
      </c>
      <c r="I329">
        <v>53</v>
      </c>
      <c r="J329">
        <v>23</v>
      </c>
      <c r="K329">
        <f>SUM(E329:J329)</f>
        <v>175</v>
      </c>
      <c r="L329" s="4">
        <f>(F329*$F$1+G329*$G$1+H329*$H$1+I329*$I$1+J329*$J$1)/K329</f>
        <v>3.3314285714285714</v>
      </c>
    </row>
    <row r="330" spans="1:12" ht="12.75">
      <c r="A330">
        <v>329</v>
      </c>
      <c r="B330">
        <v>1</v>
      </c>
      <c r="C330" s="3" t="s">
        <v>8</v>
      </c>
      <c r="D330" s="1" t="s">
        <v>21</v>
      </c>
      <c r="F330">
        <v>1</v>
      </c>
      <c r="G330">
        <v>6</v>
      </c>
      <c r="H330">
        <v>11</v>
      </c>
      <c r="I330">
        <v>8</v>
      </c>
      <c r="J330">
        <v>5</v>
      </c>
      <c r="K330">
        <f>SUM(F330:J330)</f>
        <v>31</v>
      </c>
      <c r="L330" s="4">
        <f>(F330*$F$1+G330*$G$1+H330*$H$1+I330*$I$1+J330*$J$1)/K330</f>
        <v>3.3225806451612905</v>
      </c>
    </row>
    <row r="331" spans="1:12" ht="12.75">
      <c r="A331">
        <v>330</v>
      </c>
      <c r="B331">
        <v>13</v>
      </c>
      <c r="C331" s="2" t="s">
        <v>294</v>
      </c>
      <c r="F331">
        <v>17</v>
      </c>
      <c r="G331">
        <v>11</v>
      </c>
      <c r="H331">
        <v>21</v>
      </c>
      <c r="I331">
        <v>44</v>
      </c>
      <c r="J331">
        <v>17</v>
      </c>
      <c r="K331">
        <f>SUM(E331:J331)</f>
        <v>110</v>
      </c>
      <c r="L331" s="4">
        <f>(F331*$F$1+G331*$G$1+H331*$H$1+I331*$I$1+J331*$J$1)/K331</f>
        <v>3.3</v>
      </c>
    </row>
    <row r="332" spans="1:12" ht="12.75">
      <c r="A332">
        <v>331</v>
      </c>
      <c r="B332">
        <v>15</v>
      </c>
      <c r="C332" s="2" t="s">
        <v>344</v>
      </c>
      <c r="F332">
        <v>12</v>
      </c>
      <c r="G332">
        <v>36</v>
      </c>
      <c r="H332">
        <v>53</v>
      </c>
      <c r="I332">
        <v>53</v>
      </c>
      <c r="J332">
        <v>30</v>
      </c>
      <c r="K332">
        <f>SUM(E332:J332)</f>
        <v>184</v>
      </c>
      <c r="L332" s="4">
        <f>(F332*$F$1+G332*$G$1+H332*$H$1+I332*$I$1+J332*$J$1)/K332</f>
        <v>3.2880434782608696</v>
      </c>
    </row>
    <row r="333" spans="1:12" ht="12.75">
      <c r="A333">
        <v>332</v>
      </c>
      <c r="B333">
        <v>15</v>
      </c>
      <c r="C333" s="2" t="s">
        <v>333</v>
      </c>
      <c r="F333">
        <v>24</v>
      </c>
      <c r="G333">
        <v>37</v>
      </c>
      <c r="H333">
        <v>63</v>
      </c>
      <c r="I333">
        <v>71</v>
      </c>
      <c r="J333">
        <v>40</v>
      </c>
      <c r="K333">
        <f>SUM(E333:J333)</f>
        <v>235</v>
      </c>
      <c r="L333" s="4">
        <f>(F333*$F$1+G333*$G$1+H333*$H$1+I333*$I$1+J333*$J$1)/K333</f>
        <v>3.2808510638297874</v>
      </c>
    </row>
    <row r="334" spans="1:12" ht="12.75">
      <c r="A334">
        <v>333</v>
      </c>
      <c r="B334">
        <v>18</v>
      </c>
      <c r="C334" s="2" t="s">
        <v>414</v>
      </c>
      <c r="F334">
        <v>7</v>
      </c>
      <c r="G334">
        <v>19</v>
      </c>
      <c r="H334">
        <v>58</v>
      </c>
      <c r="I334">
        <v>43</v>
      </c>
      <c r="J334">
        <v>13</v>
      </c>
      <c r="K334">
        <f>SUM(E334:J334)</f>
        <v>140</v>
      </c>
      <c r="L334" s="4">
        <f>(F334*$F$1+G334*$G$1+H334*$H$1+I334*$I$1+J334*$J$1)/K334</f>
        <v>3.257142857142857</v>
      </c>
    </row>
    <row r="335" spans="1:12" ht="12.75">
      <c r="A335">
        <v>334</v>
      </c>
      <c r="B335">
        <v>12</v>
      </c>
      <c r="C335" s="2" t="s">
        <v>267</v>
      </c>
      <c r="F335">
        <v>2</v>
      </c>
      <c r="G335">
        <v>5</v>
      </c>
      <c r="H335">
        <v>20</v>
      </c>
      <c r="I335">
        <v>19</v>
      </c>
      <c r="J335">
        <v>1</v>
      </c>
      <c r="K335">
        <f>SUM(E335:J335)</f>
        <v>47</v>
      </c>
      <c r="L335" s="4">
        <f>(F335*$F$1+G335*$G$1+H335*$H$1+I335*$I$1+J335*$J$1)/K335</f>
        <v>3.25531914893617</v>
      </c>
    </row>
    <row r="336" spans="1:12" ht="12.75">
      <c r="A336">
        <v>335</v>
      </c>
      <c r="B336">
        <v>18</v>
      </c>
      <c r="C336" s="2" t="s">
        <v>396</v>
      </c>
      <c r="F336">
        <v>15</v>
      </c>
      <c r="G336">
        <v>38</v>
      </c>
      <c r="H336">
        <v>56</v>
      </c>
      <c r="I336">
        <v>56</v>
      </c>
      <c r="J336">
        <v>31</v>
      </c>
      <c r="K336">
        <f>SUM(E336:J336)</f>
        <v>196</v>
      </c>
      <c r="L336" s="4">
        <f>(F336*$F$1+G336*$G$1+H336*$H$1+I336*$I$1+J336*$J$1)/K336</f>
        <v>3.2551020408163267</v>
      </c>
    </row>
    <row r="337" spans="1:13" ht="12.75">
      <c r="A337">
        <v>336</v>
      </c>
      <c r="B337">
        <v>18</v>
      </c>
      <c r="C337" s="2" t="s">
        <v>398</v>
      </c>
      <c r="F337">
        <v>12</v>
      </c>
      <c r="G337">
        <v>24</v>
      </c>
      <c r="H337">
        <v>50</v>
      </c>
      <c r="I337">
        <v>61</v>
      </c>
      <c r="J337">
        <v>13</v>
      </c>
      <c r="K337">
        <f>SUM(E337:J337)</f>
        <v>160</v>
      </c>
      <c r="L337" s="4">
        <f>(F337*$F$1+G337*$G$1+H337*$H$1+I337*$I$1+J337*$J$1)/K337</f>
        <v>3.24375</v>
      </c>
      <c r="M337" s="4"/>
    </row>
    <row r="338" spans="1:12" ht="12.75">
      <c r="A338">
        <v>337</v>
      </c>
      <c r="B338">
        <v>12</v>
      </c>
      <c r="C338" s="2" t="s">
        <v>285</v>
      </c>
      <c r="F338">
        <v>1</v>
      </c>
      <c r="G338">
        <v>10</v>
      </c>
      <c r="H338">
        <v>18</v>
      </c>
      <c r="I338">
        <v>15</v>
      </c>
      <c r="J338">
        <v>4</v>
      </c>
      <c r="K338">
        <f>SUM(E338:J338)</f>
        <v>48</v>
      </c>
      <c r="L338" s="4">
        <f>(F338*$F$1+G338*$G$1+H338*$H$1+I338*$I$1+J338*$J$1)/K338</f>
        <v>3.2291666666666665</v>
      </c>
    </row>
    <row r="339" spans="1:12" ht="12.75">
      <c r="A339">
        <v>338</v>
      </c>
      <c r="B339">
        <v>11</v>
      </c>
      <c r="C339" s="2" t="s">
        <v>258</v>
      </c>
      <c r="F339">
        <v>3</v>
      </c>
      <c r="G339">
        <v>6</v>
      </c>
      <c r="H339">
        <v>8</v>
      </c>
      <c r="I339">
        <v>16</v>
      </c>
      <c r="J339">
        <v>2</v>
      </c>
      <c r="K339">
        <f>SUM(E339:J339)</f>
        <v>35</v>
      </c>
      <c r="L339" s="4">
        <f>(F339*$F$1+G339*$G$1+H339*$H$1+I339*$I$1+J339*$J$1)/K339</f>
        <v>3.2285714285714286</v>
      </c>
    </row>
    <row r="340" spans="1:12" ht="12.75">
      <c r="A340">
        <v>339</v>
      </c>
      <c r="B340">
        <v>12</v>
      </c>
      <c r="C340" s="2" t="s">
        <v>270</v>
      </c>
      <c r="F340">
        <v>8</v>
      </c>
      <c r="G340">
        <v>17</v>
      </c>
      <c r="H340">
        <v>19</v>
      </c>
      <c r="I340">
        <v>21</v>
      </c>
      <c r="J340">
        <v>15</v>
      </c>
      <c r="K340">
        <f>SUM(E340:J340)</f>
        <v>80</v>
      </c>
      <c r="L340" s="4">
        <f>(F340*$F$1+G340*$G$1+H340*$H$1+I340*$I$1+J340*$J$1)/K340</f>
        <v>3.225</v>
      </c>
    </row>
    <row r="341" spans="1:12" ht="12.75">
      <c r="A341">
        <v>340</v>
      </c>
      <c r="B341">
        <v>16</v>
      </c>
      <c r="C341" s="2" t="s">
        <v>355</v>
      </c>
      <c r="F341">
        <v>31</v>
      </c>
      <c r="G341">
        <v>56</v>
      </c>
      <c r="H341">
        <v>98</v>
      </c>
      <c r="I341">
        <v>79</v>
      </c>
      <c r="J341">
        <v>53</v>
      </c>
      <c r="K341">
        <f>SUM(E341:J341)</f>
        <v>317</v>
      </c>
      <c r="L341" s="4">
        <f>(F341*$F$1+G341*$G$1+H341*$H$1+I341*$I$1+J341*$J$1)/K341</f>
        <v>3.2113564668769716</v>
      </c>
    </row>
    <row r="342" spans="1:12" ht="12.75">
      <c r="A342">
        <v>341</v>
      </c>
      <c r="B342">
        <v>15</v>
      </c>
      <c r="C342" s="2" t="s">
        <v>350</v>
      </c>
      <c r="F342">
        <v>81</v>
      </c>
      <c r="G342">
        <v>76</v>
      </c>
      <c r="H342">
        <v>64</v>
      </c>
      <c r="I342">
        <v>63</v>
      </c>
      <c r="J342">
        <v>130</v>
      </c>
      <c r="K342">
        <f>SUM(E342:J342)</f>
        <v>414</v>
      </c>
      <c r="L342" s="4">
        <f>(F342*$F$1+G342*$G$1+H342*$H$1+I342*$I$1+J342*$J$1)/K342</f>
        <v>3.2053140096618358</v>
      </c>
    </row>
    <row r="343" spans="1:12" ht="12.75">
      <c r="A343">
        <v>342</v>
      </c>
      <c r="B343">
        <v>19</v>
      </c>
      <c r="C343" s="2" t="s">
        <v>418</v>
      </c>
      <c r="F343">
        <v>15</v>
      </c>
      <c r="G343">
        <v>24</v>
      </c>
      <c r="H343">
        <v>66</v>
      </c>
      <c r="I343">
        <v>56</v>
      </c>
      <c r="J343">
        <v>16</v>
      </c>
      <c r="K343">
        <f>SUM(E343:J343)</f>
        <v>177</v>
      </c>
      <c r="L343" s="4">
        <f>(F343*$F$1+G343*$G$1+H343*$H$1+I343*$I$1+J343*$J$1)/K343</f>
        <v>3.1920903954802258</v>
      </c>
    </row>
    <row r="344" spans="1:12" ht="12.75">
      <c r="A344">
        <v>343</v>
      </c>
      <c r="B344">
        <v>9</v>
      </c>
      <c r="C344" s="2" t="s">
        <v>214</v>
      </c>
      <c r="F344">
        <v>5</v>
      </c>
      <c r="G344">
        <v>13</v>
      </c>
      <c r="H344">
        <v>11</v>
      </c>
      <c r="I344">
        <v>15</v>
      </c>
      <c r="J344">
        <v>9</v>
      </c>
      <c r="K344">
        <f>SUM(E344:J344)</f>
        <v>53</v>
      </c>
      <c r="L344" s="4">
        <f>(F344*$F$1+G344*$G$1+H344*$H$1+I344*$I$1+J344*$J$1)/K344</f>
        <v>3.188679245283019</v>
      </c>
    </row>
    <row r="345" spans="1:12" ht="12.75">
      <c r="A345">
        <v>344</v>
      </c>
      <c r="B345">
        <v>18</v>
      </c>
      <c r="C345" s="2" t="s">
        <v>399</v>
      </c>
      <c r="F345">
        <v>14</v>
      </c>
      <c r="G345">
        <v>25</v>
      </c>
      <c r="H345">
        <v>56</v>
      </c>
      <c r="I345">
        <v>47</v>
      </c>
      <c r="J345">
        <v>18</v>
      </c>
      <c r="K345">
        <f>SUM(E345:J345)</f>
        <v>160</v>
      </c>
      <c r="L345" s="4">
        <f>(F345*$F$1+G345*$G$1+H345*$H$1+I345*$I$1+J345*$J$1)/K345</f>
        <v>3.1875</v>
      </c>
    </row>
    <row r="346" spans="1:12" ht="12.75">
      <c r="A346">
        <v>345</v>
      </c>
      <c r="B346">
        <v>18</v>
      </c>
      <c r="C346" s="2" t="s">
        <v>412</v>
      </c>
      <c r="F346">
        <v>14</v>
      </c>
      <c r="G346">
        <v>22</v>
      </c>
      <c r="H346">
        <v>52</v>
      </c>
      <c r="I346">
        <v>54</v>
      </c>
      <c r="J346">
        <v>11</v>
      </c>
      <c r="K346">
        <f>SUM(E346:J346)</f>
        <v>153</v>
      </c>
      <c r="L346" s="4">
        <f>(F346*$F$1+G346*$G$1+H346*$H$1+I346*$I$1+J346*$J$1)/K346</f>
        <v>3.1699346405228757</v>
      </c>
    </row>
    <row r="347" spans="1:12" ht="12.75">
      <c r="A347">
        <v>346</v>
      </c>
      <c r="B347">
        <v>19</v>
      </c>
      <c r="C347" s="2" t="s">
        <v>426</v>
      </c>
      <c r="F347">
        <v>21</v>
      </c>
      <c r="G347">
        <v>36</v>
      </c>
      <c r="H347">
        <v>55</v>
      </c>
      <c r="I347">
        <v>68</v>
      </c>
      <c r="J347">
        <v>22</v>
      </c>
      <c r="K347">
        <f>SUM(E347:J347)</f>
        <v>202</v>
      </c>
      <c r="L347" s="4">
        <f>(F347*$F$1+G347*$G$1+H347*$H$1+I347*$I$1+J347*$J$1)/K347</f>
        <v>3.1683168316831685</v>
      </c>
    </row>
    <row r="348" spans="1:12" ht="12.75">
      <c r="A348">
        <v>347</v>
      </c>
      <c r="B348">
        <v>13</v>
      </c>
      <c r="C348" s="2" t="s">
        <v>298</v>
      </c>
      <c r="F348">
        <v>15</v>
      </c>
      <c r="G348">
        <v>28</v>
      </c>
      <c r="H348">
        <v>23</v>
      </c>
      <c r="I348">
        <v>43</v>
      </c>
      <c r="J348">
        <v>18</v>
      </c>
      <c r="K348">
        <f>SUM(E348:J348)</f>
        <v>127</v>
      </c>
      <c r="L348" s="4">
        <f>(F348*$F$1+G348*$G$1+H348*$H$1+I348*$I$1+J348*$J$1)/K348</f>
        <v>3.1653543307086616</v>
      </c>
    </row>
    <row r="349" spans="1:12" ht="12.75">
      <c r="A349">
        <v>348</v>
      </c>
      <c r="B349">
        <v>16</v>
      </c>
      <c r="C349" s="2" t="s">
        <v>359</v>
      </c>
      <c r="F349">
        <v>56</v>
      </c>
      <c r="G349">
        <v>63</v>
      </c>
      <c r="H349">
        <v>117</v>
      </c>
      <c r="I349">
        <v>73</v>
      </c>
      <c r="J349">
        <v>82</v>
      </c>
      <c r="K349">
        <f>SUM(E349:J349)</f>
        <v>391</v>
      </c>
      <c r="L349" s="4">
        <f>(F349*$F$1+G349*$G$1+H349*$H$1+I349*$I$1+J349*$J$1)/K349</f>
        <v>3.1585677749360612</v>
      </c>
    </row>
    <row r="350" spans="1:12" ht="12.75">
      <c r="A350">
        <v>349</v>
      </c>
      <c r="B350">
        <v>17</v>
      </c>
      <c r="C350" s="2" t="s">
        <v>388</v>
      </c>
      <c r="F350">
        <v>35</v>
      </c>
      <c r="G350">
        <v>63</v>
      </c>
      <c r="H350">
        <v>88</v>
      </c>
      <c r="I350">
        <v>85</v>
      </c>
      <c r="J350">
        <v>49</v>
      </c>
      <c r="K350">
        <f>SUM(E350:J350)</f>
        <v>320</v>
      </c>
      <c r="L350" s="4">
        <f>(F350*$F$1+G350*$G$1+H350*$H$1+I350*$I$1+J350*$J$1)/K350</f>
        <v>3.15625</v>
      </c>
    </row>
    <row r="351" spans="1:12" ht="12.75">
      <c r="A351">
        <v>350</v>
      </c>
      <c r="B351">
        <v>11</v>
      </c>
      <c r="C351" s="2" t="s">
        <v>246</v>
      </c>
      <c r="F351">
        <v>3</v>
      </c>
      <c r="G351">
        <v>5</v>
      </c>
      <c r="H351">
        <v>6</v>
      </c>
      <c r="I351">
        <v>9</v>
      </c>
      <c r="J351">
        <v>3</v>
      </c>
      <c r="K351">
        <f>SUM(E351:J351)</f>
        <v>26</v>
      </c>
      <c r="L351" s="4">
        <f>(F351*$F$1+G351*$G$1+H351*$H$1+I351*$I$1+J351*$J$1)/K351</f>
        <v>3.1538461538461537</v>
      </c>
    </row>
    <row r="352" spans="1:12" ht="12.75">
      <c r="A352">
        <v>351</v>
      </c>
      <c r="B352">
        <v>13</v>
      </c>
      <c r="C352" s="2" t="s">
        <v>306</v>
      </c>
      <c r="F352">
        <v>19</v>
      </c>
      <c r="G352">
        <v>22</v>
      </c>
      <c r="H352">
        <v>45</v>
      </c>
      <c r="I352">
        <v>60</v>
      </c>
      <c r="J352">
        <v>12</v>
      </c>
      <c r="K352">
        <f>SUM(E352:J352)</f>
        <v>158</v>
      </c>
      <c r="L352" s="4">
        <f>(F352*$F$1+G352*$G$1+H352*$H$1+I352*$I$1+J352*$J$1)/K352</f>
        <v>3.151898734177215</v>
      </c>
    </row>
    <row r="353" spans="1:12" ht="12.75">
      <c r="A353">
        <v>352</v>
      </c>
      <c r="B353">
        <v>11</v>
      </c>
      <c r="C353" s="2" t="s">
        <v>252</v>
      </c>
      <c r="F353">
        <v>2</v>
      </c>
      <c r="G353">
        <v>7</v>
      </c>
      <c r="H353">
        <v>8</v>
      </c>
      <c r="I353">
        <v>7</v>
      </c>
      <c r="J353">
        <v>4</v>
      </c>
      <c r="K353">
        <f>SUM(E353:J353)</f>
        <v>28</v>
      </c>
      <c r="L353" s="4">
        <f>(F353*$F$1+G353*$G$1+H353*$H$1+I353*$I$1+J353*$J$1)/K353</f>
        <v>3.142857142857143</v>
      </c>
    </row>
    <row r="354" spans="1:12" ht="12.75">
      <c r="A354">
        <v>353</v>
      </c>
      <c r="B354">
        <v>19</v>
      </c>
      <c r="C354" s="2" t="s">
        <v>417</v>
      </c>
      <c r="F354">
        <v>19</v>
      </c>
      <c r="G354">
        <v>36</v>
      </c>
      <c r="H354">
        <v>63</v>
      </c>
      <c r="I354">
        <v>81</v>
      </c>
      <c r="J354">
        <v>10</v>
      </c>
      <c r="K354">
        <f>SUM(E354:J354)</f>
        <v>209</v>
      </c>
      <c r="L354" s="4">
        <f>(F354*$F$1+G354*$G$1+H354*$H$1+I354*$I$1+J354*$J$1)/K354</f>
        <v>3.1291866028708135</v>
      </c>
    </row>
    <row r="355" spans="1:12" ht="12.75">
      <c r="A355">
        <v>354</v>
      </c>
      <c r="B355">
        <v>2</v>
      </c>
      <c r="C355" s="2" t="s">
        <v>33</v>
      </c>
      <c r="F355">
        <v>2</v>
      </c>
      <c r="G355">
        <v>7</v>
      </c>
      <c r="H355">
        <v>10</v>
      </c>
      <c r="I355">
        <v>9</v>
      </c>
      <c r="J355">
        <v>3</v>
      </c>
      <c r="K355">
        <f>SUM(F355:J355)</f>
        <v>31</v>
      </c>
      <c r="L355" s="4">
        <f>(F355*$F$1+G355*$G$1+H355*$H$1+I355*$I$1+J355*$J$1)/K355</f>
        <v>3.129032258064516</v>
      </c>
    </row>
    <row r="356" spans="1:12" ht="12.75">
      <c r="A356">
        <v>355</v>
      </c>
      <c r="B356">
        <v>12</v>
      </c>
      <c r="C356" s="2" t="s">
        <v>284</v>
      </c>
      <c r="F356">
        <v>1</v>
      </c>
      <c r="G356">
        <v>7</v>
      </c>
      <c r="H356">
        <v>11</v>
      </c>
      <c r="I356">
        <v>11</v>
      </c>
      <c r="J356">
        <v>1</v>
      </c>
      <c r="K356">
        <f>SUM(E356:J356)</f>
        <v>31</v>
      </c>
      <c r="L356" s="4">
        <f>(F356*$F$1+G356*$G$1+H356*$H$1+I356*$I$1+J356*$J$1)/K356</f>
        <v>3.129032258064516</v>
      </c>
    </row>
    <row r="357" spans="1:12" ht="12.75">
      <c r="A357">
        <v>356</v>
      </c>
      <c r="B357">
        <v>15</v>
      </c>
      <c r="C357" s="2" t="s">
        <v>334</v>
      </c>
      <c r="F357">
        <v>19</v>
      </c>
      <c r="G357">
        <v>33</v>
      </c>
      <c r="H357">
        <v>62</v>
      </c>
      <c r="I357">
        <v>52</v>
      </c>
      <c r="J357">
        <v>20</v>
      </c>
      <c r="K357">
        <f>SUM(E357:J357)</f>
        <v>186</v>
      </c>
      <c r="L357" s="4">
        <f>(F357*$F$1+G357*$G$1+H357*$H$1+I357*$I$1+J357*$J$1)/K357</f>
        <v>3.1129032258064515</v>
      </c>
    </row>
    <row r="358" spans="1:13" ht="12.75">
      <c r="A358">
        <v>357</v>
      </c>
      <c r="B358">
        <v>18</v>
      </c>
      <c r="C358" s="2" t="s">
        <v>409</v>
      </c>
      <c r="F358">
        <v>15</v>
      </c>
      <c r="G358">
        <v>37</v>
      </c>
      <c r="H358">
        <v>60</v>
      </c>
      <c r="I358">
        <v>52</v>
      </c>
      <c r="J358">
        <v>17</v>
      </c>
      <c r="K358">
        <f>SUM(E358:J358)</f>
        <v>181</v>
      </c>
      <c r="L358" s="4">
        <f>(F358*$F$1+G358*$G$1+H358*$H$1+I358*$I$1+J358*$J$1)/K358</f>
        <v>3.1049723756906076</v>
      </c>
      <c r="M358" s="4"/>
    </row>
    <row r="359" spans="1:12" ht="12.75">
      <c r="A359">
        <v>358</v>
      </c>
      <c r="B359">
        <v>18</v>
      </c>
      <c r="C359" s="2" t="s">
        <v>404</v>
      </c>
      <c r="F359">
        <v>16</v>
      </c>
      <c r="G359">
        <v>34</v>
      </c>
      <c r="H359">
        <v>57</v>
      </c>
      <c r="I359">
        <v>46</v>
      </c>
      <c r="J359">
        <v>19</v>
      </c>
      <c r="K359">
        <f>SUM(E359:J359)</f>
        <v>172</v>
      </c>
      <c r="L359" s="4">
        <f>(F359*$F$1+G359*$G$1+H359*$H$1+I359*$I$1+J359*$J$1)/K359</f>
        <v>3.104651162790698</v>
      </c>
    </row>
    <row r="360" spans="1:12" ht="12.75">
      <c r="A360">
        <v>359</v>
      </c>
      <c r="B360">
        <v>15</v>
      </c>
      <c r="C360" s="2" t="s">
        <v>337</v>
      </c>
      <c r="F360">
        <v>27</v>
      </c>
      <c r="G360">
        <v>44</v>
      </c>
      <c r="H360">
        <v>65</v>
      </c>
      <c r="I360">
        <v>49</v>
      </c>
      <c r="J360">
        <v>36</v>
      </c>
      <c r="K360">
        <f>SUM(E360:J360)</f>
        <v>221</v>
      </c>
      <c r="L360" s="4">
        <f>(F360*$F$1+G360*$G$1+H360*$H$1+I360*$I$1+J360*$J$1)/K360</f>
        <v>3.1040723981900453</v>
      </c>
    </row>
    <row r="361" spans="1:12" ht="12.75">
      <c r="A361">
        <v>360</v>
      </c>
      <c r="B361">
        <v>13</v>
      </c>
      <c r="C361" s="2" t="s">
        <v>290</v>
      </c>
      <c r="F361">
        <v>10</v>
      </c>
      <c r="G361">
        <v>16</v>
      </c>
      <c r="H361">
        <v>20</v>
      </c>
      <c r="I361">
        <v>24</v>
      </c>
      <c r="J361">
        <v>10</v>
      </c>
      <c r="K361">
        <f>SUM(E361:J361)</f>
        <v>80</v>
      </c>
      <c r="L361" s="4">
        <f>(F361*$F$1+G361*$G$1+H361*$H$1+I361*$I$1+J361*$J$1)/K361</f>
        <v>3.1</v>
      </c>
    </row>
    <row r="362" spans="1:12" ht="12.75">
      <c r="A362">
        <v>361</v>
      </c>
      <c r="B362">
        <v>17</v>
      </c>
      <c r="C362" s="2" t="s">
        <v>390</v>
      </c>
      <c r="F362">
        <v>66</v>
      </c>
      <c r="G362">
        <v>89</v>
      </c>
      <c r="H362">
        <v>109</v>
      </c>
      <c r="I362">
        <v>91</v>
      </c>
      <c r="J362">
        <v>85</v>
      </c>
      <c r="K362">
        <f>SUM(E362:J362)</f>
        <v>440</v>
      </c>
      <c r="L362" s="4">
        <f>(F362*$F$1+G362*$G$1+H362*$H$1+I362*$I$1+J362*$J$1)/K362</f>
        <v>3.090909090909091</v>
      </c>
    </row>
    <row r="363" spans="1:12" ht="12.75">
      <c r="A363">
        <v>362</v>
      </c>
      <c r="B363">
        <v>11</v>
      </c>
      <c r="C363" s="2" t="s">
        <v>247</v>
      </c>
      <c r="E363">
        <v>8</v>
      </c>
      <c r="F363">
        <v>5</v>
      </c>
      <c r="G363">
        <v>8</v>
      </c>
      <c r="H363">
        <v>14</v>
      </c>
      <c r="I363">
        <v>22</v>
      </c>
      <c r="J363">
        <v>13</v>
      </c>
      <c r="K363">
        <f>SUM(E363:J363)</f>
        <v>70</v>
      </c>
      <c r="L363" s="4">
        <f>(F363*$F$1+G363*$G$1+H363*$H$1+I363*$I$1+J363*$J$1)/K363</f>
        <v>3.085714285714286</v>
      </c>
    </row>
    <row r="364" spans="1:12" ht="12.75">
      <c r="A364">
        <v>363</v>
      </c>
      <c r="B364">
        <v>12</v>
      </c>
      <c r="C364" s="2" t="s">
        <v>280</v>
      </c>
      <c r="F364">
        <v>6</v>
      </c>
      <c r="G364">
        <v>7</v>
      </c>
      <c r="H364">
        <v>15</v>
      </c>
      <c r="I364">
        <v>13</v>
      </c>
      <c r="J364">
        <v>4</v>
      </c>
      <c r="K364">
        <f>SUM(E364:J364)</f>
        <v>45</v>
      </c>
      <c r="L364" s="4">
        <f>(F364*$F$1+G364*$G$1+H364*$H$1+I364*$I$1+J364*$J$1)/K364</f>
        <v>3.0444444444444443</v>
      </c>
    </row>
    <row r="365" spans="1:12" ht="12.75">
      <c r="A365">
        <v>364</v>
      </c>
      <c r="B365">
        <v>19</v>
      </c>
      <c r="C365" s="2" t="s">
        <v>421</v>
      </c>
      <c r="F365">
        <v>10</v>
      </c>
      <c r="G365">
        <v>40</v>
      </c>
      <c r="H365">
        <v>57</v>
      </c>
      <c r="I365">
        <v>39</v>
      </c>
      <c r="J365">
        <v>14</v>
      </c>
      <c r="K365">
        <f>SUM(E365:J365)</f>
        <v>160</v>
      </c>
      <c r="L365" s="4">
        <f>(F365*$F$1+G365*$G$1+H365*$H$1+I365*$I$1+J365*$J$1)/K365</f>
        <v>3.04375</v>
      </c>
    </row>
    <row r="366" spans="1:12" ht="12.75">
      <c r="A366">
        <v>365</v>
      </c>
      <c r="B366">
        <v>19</v>
      </c>
      <c r="C366" s="2" t="s">
        <v>427</v>
      </c>
      <c r="F366">
        <v>36</v>
      </c>
      <c r="G366">
        <v>31</v>
      </c>
      <c r="H366">
        <v>60</v>
      </c>
      <c r="I366">
        <v>61</v>
      </c>
      <c r="J366">
        <v>23</v>
      </c>
      <c r="K366">
        <f>SUM(E366:J366)</f>
        <v>211</v>
      </c>
      <c r="L366" s="4">
        <f>(F366*$F$1+G366*$G$1+H366*$H$1+I366*$I$1+J366*$J$1)/K366</f>
        <v>3.018957345971564</v>
      </c>
    </row>
    <row r="367" spans="1:12" ht="12.75">
      <c r="A367">
        <v>366</v>
      </c>
      <c r="B367">
        <v>14</v>
      </c>
      <c r="C367" s="2" t="s">
        <v>317</v>
      </c>
      <c r="F367">
        <v>22</v>
      </c>
      <c r="G367">
        <v>35</v>
      </c>
      <c r="H367">
        <v>45</v>
      </c>
      <c r="I367">
        <v>48</v>
      </c>
      <c r="J367">
        <v>15</v>
      </c>
      <c r="K367">
        <f>SUM(E367:J367)</f>
        <v>165</v>
      </c>
      <c r="L367" s="4">
        <f>(F367*$F$1+G367*$G$1+H367*$H$1+I367*$I$1+J367*$J$1)/K367</f>
        <v>2.993939393939394</v>
      </c>
    </row>
    <row r="368" spans="1:12" ht="12.75">
      <c r="A368">
        <v>367</v>
      </c>
      <c r="B368">
        <v>10</v>
      </c>
      <c r="C368" s="2" t="s">
        <v>225</v>
      </c>
      <c r="E368">
        <v>3</v>
      </c>
      <c r="F368">
        <v>7</v>
      </c>
      <c r="G368">
        <v>5</v>
      </c>
      <c r="H368">
        <v>25</v>
      </c>
      <c r="I368">
        <v>17</v>
      </c>
      <c r="J368">
        <v>5</v>
      </c>
      <c r="K368">
        <f>SUM(E368:J368)</f>
        <v>62</v>
      </c>
      <c r="L368" s="4">
        <f>(F368*$F$1+G368*$G$1+H368*$H$1+I368*$I$1+J368*$J$1)/K368</f>
        <v>2.9838709677419355</v>
      </c>
    </row>
    <row r="369" spans="1:12" ht="12.75">
      <c r="A369">
        <v>368</v>
      </c>
      <c r="B369">
        <v>18</v>
      </c>
      <c r="C369" s="2" t="s">
        <v>405</v>
      </c>
      <c r="F369">
        <v>16</v>
      </c>
      <c r="G369">
        <v>46</v>
      </c>
      <c r="H369">
        <v>57</v>
      </c>
      <c r="I369">
        <v>42</v>
      </c>
      <c r="J369">
        <v>15</v>
      </c>
      <c r="K369">
        <f>SUM(E369:J369)</f>
        <v>176</v>
      </c>
      <c r="L369" s="4">
        <f>(F369*$F$1+G369*$G$1+H369*$H$1+I369*$I$1+J369*$J$1)/K369</f>
        <v>2.965909090909091</v>
      </c>
    </row>
    <row r="370" spans="1:12" ht="12.75">
      <c r="A370">
        <v>369</v>
      </c>
      <c r="B370">
        <v>13</v>
      </c>
      <c r="C370" s="2" t="s">
        <v>288</v>
      </c>
      <c r="F370">
        <v>5</v>
      </c>
      <c r="G370">
        <v>3</v>
      </c>
      <c r="H370">
        <v>5</v>
      </c>
      <c r="I370">
        <v>6</v>
      </c>
      <c r="J370">
        <v>3</v>
      </c>
      <c r="K370">
        <f>SUM(E370:J370)</f>
        <v>22</v>
      </c>
      <c r="L370" s="4">
        <f>(F370*$F$1+G370*$G$1+H370*$H$1+I370*$I$1+J370*$J$1)/K370</f>
        <v>2.9545454545454546</v>
      </c>
    </row>
    <row r="371" spans="1:12" ht="12.75">
      <c r="A371">
        <v>370</v>
      </c>
      <c r="B371">
        <v>11</v>
      </c>
      <c r="C371" s="2" t="s">
        <v>253</v>
      </c>
      <c r="F371">
        <v>5</v>
      </c>
      <c r="G371">
        <v>7</v>
      </c>
      <c r="H371">
        <v>12</v>
      </c>
      <c r="I371">
        <v>5</v>
      </c>
      <c r="J371">
        <v>5</v>
      </c>
      <c r="K371">
        <f>SUM(E371:J371)</f>
        <v>34</v>
      </c>
      <c r="L371" s="4">
        <f>(F371*$F$1+G371*$G$1+H371*$H$1+I371*$I$1+J371*$J$1)/K371</f>
        <v>2.9411764705882355</v>
      </c>
    </row>
    <row r="372" spans="1:12" ht="12.75">
      <c r="A372">
        <v>371</v>
      </c>
      <c r="B372">
        <v>12</v>
      </c>
      <c r="C372" s="2" t="s">
        <v>276</v>
      </c>
      <c r="E372">
        <v>8</v>
      </c>
      <c r="F372">
        <v>4</v>
      </c>
      <c r="G372">
        <v>3</v>
      </c>
      <c r="H372">
        <v>11</v>
      </c>
      <c r="I372">
        <v>14</v>
      </c>
      <c r="J372">
        <v>9</v>
      </c>
      <c r="K372">
        <f>SUM(E372:J372)</f>
        <v>49</v>
      </c>
      <c r="L372" s="4">
        <f>(F372*$F$1+G372*$G$1+H372*$H$1+I372*$I$1+J372*$J$1)/K372</f>
        <v>2.938775510204082</v>
      </c>
    </row>
    <row r="373" spans="1:12" ht="12.75">
      <c r="A373">
        <v>372</v>
      </c>
      <c r="B373">
        <v>11</v>
      </c>
      <c r="C373" s="2" t="s">
        <v>257</v>
      </c>
      <c r="F373">
        <v>5</v>
      </c>
      <c r="G373">
        <v>15</v>
      </c>
      <c r="H373">
        <v>16</v>
      </c>
      <c r="I373">
        <v>9</v>
      </c>
      <c r="J373">
        <v>6</v>
      </c>
      <c r="K373">
        <f>SUM(E373:J373)</f>
        <v>51</v>
      </c>
      <c r="L373" s="4">
        <f>(F373*$F$1+G373*$G$1+H373*$H$1+I373*$I$1+J373*$J$1)/K373</f>
        <v>2.9215686274509802</v>
      </c>
    </row>
    <row r="374" spans="1:12" ht="12.75">
      <c r="A374">
        <v>373</v>
      </c>
      <c r="B374">
        <v>10</v>
      </c>
      <c r="C374" s="2" t="s">
        <v>235</v>
      </c>
      <c r="F374">
        <v>5</v>
      </c>
      <c r="G374">
        <v>2</v>
      </c>
      <c r="H374">
        <v>9</v>
      </c>
      <c r="I374">
        <v>6</v>
      </c>
      <c r="J374">
        <v>2</v>
      </c>
      <c r="K374">
        <f>SUM(E374:J374)</f>
        <v>24</v>
      </c>
      <c r="L374" s="4">
        <f>(F374*$F$1+G374*$G$1+H374*$H$1+I374*$I$1+J374*$J$1)/K374</f>
        <v>2.9166666666666665</v>
      </c>
    </row>
    <row r="375" spans="1:12" ht="12.75">
      <c r="A375">
        <v>374</v>
      </c>
      <c r="B375">
        <v>10</v>
      </c>
      <c r="C375" s="2" t="s">
        <v>229</v>
      </c>
      <c r="F375">
        <v>15</v>
      </c>
      <c r="G375">
        <v>20</v>
      </c>
      <c r="H375">
        <v>32</v>
      </c>
      <c r="I375">
        <v>21</v>
      </c>
      <c r="J375">
        <v>10</v>
      </c>
      <c r="K375">
        <f>SUM(E375:J375)</f>
        <v>98</v>
      </c>
      <c r="L375" s="4">
        <f>(F375*$F$1+G375*$G$1+H375*$H$1+I375*$I$1+J375*$J$1)/K375</f>
        <v>2.9081632653061225</v>
      </c>
    </row>
    <row r="376" spans="1:12" ht="12.75">
      <c r="A376">
        <v>375</v>
      </c>
      <c r="B376">
        <v>17</v>
      </c>
      <c r="C376" s="2" t="s">
        <v>394</v>
      </c>
      <c r="F376">
        <v>25</v>
      </c>
      <c r="G376">
        <v>32</v>
      </c>
      <c r="H376">
        <v>56</v>
      </c>
      <c r="I376">
        <v>44</v>
      </c>
      <c r="J376">
        <v>11</v>
      </c>
      <c r="K376">
        <f>SUM(E376:J376)</f>
        <v>168</v>
      </c>
      <c r="L376" s="4">
        <f>(F376*$F$1+G376*$G$1+H376*$H$1+I376*$I$1+J376*$J$1)/K376</f>
        <v>2.9047619047619047</v>
      </c>
    </row>
    <row r="377" spans="1:12" ht="12.75">
      <c r="A377">
        <v>376</v>
      </c>
      <c r="B377">
        <v>19</v>
      </c>
      <c r="C377" s="2" t="s">
        <v>423</v>
      </c>
      <c r="F377">
        <v>22</v>
      </c>
      <c r="G377">
        <v>39</v>
      </c>
      <c r="H377">
        <v>45</v>
      </c>
      <c r="I377">
        <v>47</v>
      </c>
      <c r="J377">
        <v>10</v>
      </c>
      <c r="K377">
        <f>SUM(E377:J377)</f>
        <v>163</v>
      </c>
      <c r="L377" s="4">
        <f>(F377*$F$1+G377*$G$1+H377*$H$1+I377*$I$1+J377*$J$1)/K377</f>
        <v>2.901840490797546</v>
      </c>
    </row>
    <row r="378" spans="1:12" ht="12.75">
      <c r="A378">
        <v>377</v>
      </c>
      <c r="B378">
        <v>11</v>
      </c>
      <c r="C378" s="2" t="s">
        <v>248</v>
      </c>
      <c r="E378">
        <v>14</v>
      </c>
      <c r="F378">
        <v>5</v>
      </c>
      <c r="G378">
        <v>11</v>
      </c>
      <c r="H378">
        <v>15</v>
      </c>
      <c r="I378">
        <v>28</v>
      </c>
      <c r="J378">
        <v>13</v>
      </c>
      <c r="K378">
        <f>SUM(E378:J378)</f>
        <v>86</v>
      </c>
      <c r="L378" s="4">
        <f>(F378*$F$1+G378*$G$1+H378*$H$1+I378*$I$1+J378*$J$1)/K378</f>
        <v>2.895348837209302</v>
      </c>
    </row>
    <row r="379" spans="1:12" ht="12.75">
      <c r="A379">
        <v>378</v>
      </c>
      <c r="B379">
        <v>14</v>
      </c>
      <c r="C379" s="2" t="s">
        <v>312</v>
      </c>
      <c r="F379">
        <v>34</v>
      </c>
      <c r="G379">
        <v>27</v>
      </c>
      <c r="H379">
        <v>66</v>
      </c>
      <c r="I379">
        <v>31</v>
      </c>
      <c r="J379">
        <v>22</v>
      </c>
      <c r="K379">
        <f>SUM(E379:J379)</f>
        <v>180</v>
      </c>
      <c r="L379" s="4">
        <f>(F379*$F$1+G379*$G$1+H379*$H$1+I379*$I$1+J379*$J$1)/K379</f>
        <v>2.888888888888889</v>
      </c>
    </row>
    <row r="380" spans="1:13" ht="12.75">
      <c r="A380">
        <v>379</v>
      </c>
      <c r="B380">
        <v>10</v>
      </c>
      <c r="C380" s="2" t="s">
        <v>239</v>
      </c>
      <c r="E380">
        <v>2</v>
      </c>
      <c r="F380">
        <v>8</v>
      </c>
      <c r="G380">
        <v>10</v>
      </c>
      <c r="H380">
        <v>23</v>
      </c>
      <c r="I380">
        <v>12</v>
      </c>
      <c r="J380">
        <v>6</v>
      </c>
      <c r="K380">
        <f>SUM(E380:J380)</f>
        <v>61</v>
      </c>
      <c r="L380" s="4">
        <f>(F380*$F$1+G380*$G$1+H380*$H$1+I380*$I$1+J380*$J$1)/K380</f>
        <v>2.8688524590163933</v>
      </c>
      <c r="M380" s="4"/>
    </row>
    <row r="381" spans="1:12" ht="12.75">
      <c r="A381">
        <v>380</v>
      </c>
      <c r="B381">
        <v>1</v>
      </c>
      <c r="C381" s="3" t="s">
        <v>4</v>
      </c>
      <c r="D381" s="1" t="s">
        <v>17</v>
      </c>
      <c r="F381">
        <v>14</v>
      </c>
      <c r="G381">
        <v>17</v>
      </c>
      <c r="H381">
        <v>31</v>
      </c>
      <c r="I381">
        <v>15</v>
      </c>
      <c r="J381">
        <v>9</v>
      </c>
      <c r="K381">
        <f>SUM(F381:J381)</f>
        <v>86</v>
      </c>
      <c r="L381" s="4">
        <f>(F381*$F$1+G381*$G$1+H381*$H$1+I381*$I$1+J381*$J$1)/K381</f>
        <v>2.86046511627907</v>
      </c>
    </row>
    <row r="382" spans="1:12" ht="12.75">
      <c r="A382">
        <v>381</v>
      </c>
      <c r="B382">
        <v>10</v>
      </c>
      <c r="C382" s="2" t="s">
        <v>242</v>
      </c>
      <c r="E382">
        <v>7</v>
      </c>
      <c r="F382">
        <v>9</v>
      </c>
      <c r="G382">
        <v>15</v>
      </c>
      <c r="H382">
        <v>10</v>
      </c>
      <c r="I382">
        <v>23</v>
      </c>
      <c r="J382">
        <v>10</v>
      </c>
      <c r="K382">
        <f>SUM(E382:J382)</f>
        <v>74</v>
      </c>
      <c r="L382" s="4">
        <f>(F382*$F$1+G382*$G$1+H382*$H$1+I382*$I$1+J382*$J$1)/K382</f>
        <v>2.8513513513513513</v>
      </c>
    </row>
    <row r="383" spans="1:12" ht="12.75">
      <c r="A383">
        <v>382</v>
      </c>
      <c r="B383">
        <v>12</v>
      </c>
      <c r="C383" s="2" t="s">
        <v>265</v>
      </c>
      <c r="F383">
        <v>9</v>
      </c>
      <c r="G383">
        <v>13</v>
      </c>
      <c r="H383">
        <v>13</v>
      </c>
      <c r="I383">
        <v>13</v>
      </c>
      <c r="J383">
        <v>5</v>
      </c>
      <c r="K383">
        <f>SUM(E383:J383)</f>
        <v>53</v>
      </c>
      <c r="L383" s="4">
        <f>(F383*$F$1+G383*$G$1+H383*$H$1+I383*$I$1+J383*$J$1)/K383</f>
        <v>2.849056603773585</v>
      </c>
    </row>
    <row r="384" spans="1:12" ht="12.75">
      <c r="A384">
        <v>383</v>
      </c>
      <c r="B384">
        <v>12</v>
      </c>
      <c r="C384" s="2" t="s">
        <v>271</v>
      </c>
      <c r="F384">
        <v>14</v>
      </c>
      <c r="G384">
        <v>6</v>
      </c>
      <c r="H384">
        <v>12</v>
      </c>
      <c r="I384">
        <v>16</v>
      </c>
      <c r="J384">
        <v>5</v>
      </c>
      <c r="K384">
        <f>SUM(E384:J384)</f>
        <v>53</v>
      </c>
      <c r="L384" s="4">
        <f>(F384*$F$1+G384*$G$1+H384*$H$1+I384*$I$1+J384*$J$1)/K384</f>
        <v>2.849056603773585</v>
      </c>
    </row>
    <row r="385" spans="1:12" ht="12.75">
      <c r="A385">
        <v>384</v>
      </c>
      <c r="B385">
        <v>1</v>
      </c>
      <c r="C385" s="3" t="s">
        <v>11</v>
      </c>
      <c r="D385" s="1" t="s">
        <v>24</v>
      </c>
      <c r="F385">
        <v>4</v>
      </c>
      <c r="G385">
        <v>22</v>
      </c>
      <c r="H385">
        <v>20</v>
      </c>
      <c r="I385">
        <v>16</v>
      </c>
      <c r="J385">
        <v>2</v>
      </c>
      <c r="K385">
        <f>SUM(F385:J385)</f>
        <v>64</v>
      </c>
      <c r="L385" s="4">
        <f>(F385*$F$1+G385*$G$1+H385*$H$1+I385*$I$1+J385*$J$1)/K385</f>
        <v>2.84375</v>
      </c>
    </row>
    <row r="386" spans="1:12" ht="12.75">
      <c r="A386">
        <v>385</v>
      </c>
      <c r="B386">
        <v>11</v>
      </c>
      <c r="C386" s="2" t="s">
        <v>243</v>
      </c>
      <c r="F386">
        <v>8</v>
      </c>
      <c r="G386">
        <v>13</v>
      </c>
      <c r="H386">
        <v>27</v>
      </c>
      <c r="I386">
        <v>12</v>
      </c>
      <c r="J386">
        <v>3</v>
      </c>
      <c r="K386">
        <f>SUM(E386:J386)</f>
        <v>63</v>
      </c>
      <c r="L386" s="4">
        <f>(F386*$F$1+G386*$G$1+H386*$H$1+I386*$I$1+J386*$J$1)/K386</f>
        <v>2.8253968253968256</v>
      </c>
    </row>
    <row r="387" spans="1:12" ht="12.75">
      <c r="A387">
        <v>386</v>
      </c>
      <c r="B387">
        <v>13</v>
      </c>
      <c r="C387" s="2" t="s">
        <v>297</v>
      </c>
      <c r="F387">
        <v>22</v>
      </c>
      <c r="G387">
        <v>27</v>
      </c>
      <c r="H387">
        <v>38</v>
      </c>
      <c r="I387">
        <v>21</v>
      </c>
      <c r="J387">
        <v>14</v>
      </c>
      <c r="K387">
        <f>SUM(E387:J387)</f>
        <v>122</v>
      </c>
      <c r="L387" s="4">
        <f>(F387*$F$1+G387*$G$1+H387*$H$1+I387*$I$1+J387*$J$1)/K387</f>
        <v>2.819672131147541</v>
      </c>
    </row>
    <row r="388" spans="1:12" ht="12.75">
      <c r="A388">
        <v>387</v>
      </c>
      <c r="B388">
        <v>14</v>
      </c>
      <c r="C388" s="2" t="s">
        <v>325</v>
      </c>
      <c r="F388">
        <v>33</v>
      </c>
      <c r="G388">
        <v>37</v>
      </c>
      <c r="H388">
        <v>38</v>
      </c>
      <c r="I388">
        <v>35</v>
      </c>
      <c r="J388">
        <v>19</v>
      </c>
      <c r="K388">
        <f>SUM(E388:J388)</f>
        <v>162</v>
      </c>
      <c r="L388" s="4">
        <f>(F388*$F$1+G388*$G$1+H388*$H$1+I388*$I$1+J388*$J$1)/K388</f>
        <v>2.814814814814815</v>
      </c>
    </row>
    <row r="389" spans="1:12" ht="12.75">
      <c r="A389">
        <v>388</v>
      </c>
      <c r="B389">
        <v>12</v>
      </c>
      <c r="C389" s="2" t="s">
        <v>283</v>
      </c>
      <c r="F389">
        <v>5</v>
      </c>
      <c r="G389">
        <v>9</v>
      </c>
      <c r="H389">
        <v>10</v>
      </c>
      <c r="I389">
        <v>8</v>
      </c>
      <c r="J389">
        <v>2</v>
      </c>
      <c r="K389">
        <f>SUM(E389:J389)</f>
        <v>34</v>
      </c>
      <c r="L389" s="4">
        <f>(F389*$F$1+G389*$G$1+H389*$H$1+I389*$I$1+J389*$J$1)/K389</f>
        <v>2.7941176470588234</v>
      </c>
    </row>
    <row r="390" spans="1:12" ht="12.75">
      <c r="A390">
        <v>389</v>
      </c>
      <c r="B390">
        <v>10</v>
      </c>
      <c r="C390" s="2" t="s">
        <v>236</v>
      </c>
      <c r="F390">
        <v>17</v>
      </c>
      <c r="G390">
        <v>15</v>
      </c>
      <c r="H390">
        <v>21</v>
      </c>
      <c r="I390">
        <v>16</v>
      </c>
      <c r="J390">
        <v>7</v>
      </c>
      <c r="K390">
        <f>SUM(E390:J390)</f>
        <v>76</v>
      </c>
      <c r="L390" s="4">
        <f>(F390*$F$1+G390*$G$1+H390*$H$1+I390*$I$1+J390*$J$1)/K390</f>
        <v>2.75</v>
      </c>
    </row>
    <row r="391" spans="1:12" ht="12.75">
      <c r="A391">
        <v>390</v>
      </c>
      <c r="B391">
        <v>12</v>
      </c>
      <c r="C391" s="2" t="s">
        <v>269</v>
      </c>
      <c r="F391">
        <v>13</v>
      </c>
      <c r="G391">
        <v>9</v>
      </c>
      <c r="H391">
        <v>12</v>
      </c>
      <c r="I391">
        <v>10</v>
      </c>
      <c r="J391">
        <v>6</v>
      </c>
      <c r="K391">
        <f>SUM(E391:J391)</f>
        <v>50</v>
      </c>
      <c r="L391" s="4">
        <f>(F391*$F$1+G391*$G$1+H391*$H$1+I391*$I$1+J391*$J$1)/K391</f>
        <v>2.74</v>
      </c>
    </row>
    <row r="392" spans="1:12" ht="12.75">
      <c r="A392">
        <v>391</v>
      </c>
      <c r="B392">
        <v>13</v>
      </c>
      <c r="C392" s="2" t="s">
        <v>302</v>
      </c>
      <c r="F392">
        <v>29</v>
      </c>
      <c r="G392">
        <v>34</v>
      </c>
      <c r="H392">
        <v>39</v>
      </c>
      <c r="I392">
        <v>32</v>
      </c>
      <c r="J392">
        <v>11</v>
      </c>
      <c r="K392">
        <f>SUM(E392:J392)</f>
        <v>145</v>
      </c>
      <c r="L392" s="4">
        <f>(F392*$F$1+G392*$G$1+H392*$H$1+I392*$I$1+J392*$J$1)/K392</f>
        <v>2.7379310344827585</v>
      </c>
    </row>
    <row r="393" spans="1:12" ht="12.75">
      <c r="A393">
        <v>392</v>
      </c>
      <c r="B393">
        <v>18</v>
      </c>
      <c r="C393" s="2" t="s">
        <v>403</v>
      </c>
      <c r="F393">
        <v>33</v>
      </c>
      <c r="G393">
        <v>47</v>
      </c>
      <c r="H393">
        <v>44</v>
      </c>
      <c r="I393">
        <v>33</v>
      </c>
      <c r="J393">
        <v>15</v>
      </c>
      <c r="K393">
        <f>SUM(E393:J393)</f>
        <v>172</v>
      </c>
      <c r="L393" s="4">
        <f>(F393*$F$1+G393*$G$1+H393*$H$1+I393*$I$1+J393*$J$1)/K393</f>
        <v>2.7093023255813953</v>
      </c>
    </row>
    <row r="394" spans="1:12" ht="12.75">
      <c r="A394">
        <v>393</v>
      </c>
      <c r="B394">
        <v>17</v>
      </c>
      <c r="C394" s="2" t="s">
        <v>373</v>
      </c>
      <c r="F394">
        <v>37</v>
      </c>
      <c r="G394">
        <v>74</v>
      </c>
      <c r="H394">
        <v>84</v>
      </c>
      <c r="I394">
        <v>39</v>
      </c>
      <c r="J394">
        <v>11</v>
      </c>
      <c r="K394">
        <f>SUM(E394:J394)</f>
        <v>245</v>
      </c>
      <c r="L394" s="4">
        <f>(F394*$F$1+G394*$G$1+H394*$H$1+I394*$I$1+J394*$J$1)/K394</f>
        <v>2.6448979591836737</v>
      </c>
    </row>
    <row r="395" spans="1:12" ht="12.75">
      <c r="A395">
        <v>394</v>
      </c>
      <c r="B395">
        <v>11</v>
      </c>
      <c r="C395" s="2" t="s">
        <v>249</v>
      </c>
      <c r="F395">
        <v>5</v>
      </c>
      <c r="G395">
        <v>11</v>
      </c>
      <c r="H395">
        <v>8</v>
      </c>
      <c r="I395">
        <v>5</v>
      </c>
      <c r="J395">
        <v>2</v>
      </c>
      <c r="K395">
        <f>SUM(E395:J395)</f>
        <v>31</v>
      </c>
      <c r="L395" s="4">
        <f>(F395*$F$1+G395*$G$1+H395*$H$1+I395*$I$1+J395*$J$1)/K395</f>
        <v>2.6129032258064515</v>
      </c>
    </row>
    <row r="396" spans="1:12" ht="12.75">
      <c r="A396">
        <v>395</v>
      </c>
      <c r="B396">
        <v>11</v>
      </c>
      <c r="C396" s="2" t="s">
        <v>250</v>
      </c>
      <c r="F396">
        <v>23</v>
      </c>
      <c r="G396">
        <v>16</v>
      </c>
      <c r="H396">
        <v>17</v>
      </c>
      <c r="I396">
        <v>9</v>
      </c>
      <c r="J396">
        <v>10</v>
      </c>
      <c r="K396">
        <f>SUM(E396:J396)</f>
        <v>75</v>
      </c>
      <c r="L396" s="4">
        <f>(F396*$F$1+G396*$G$1+H396*$H$1+I396*$I$1+J396*$J$1)/K396</f>
        <v>2.56</v>
      </c>
    </row>
    <row r="397" spans="1:12" ht="12.75">
      <c r="A397">
        <v>396</v>
      </c>
      <c r="B397">
        <v>10</v>
      </c>
      <c r="C397" s="2" t="s">
        <v>231</v>
      </c>
      <c r="F397">
        <v>21</v>
      </c>
      <c r="G397">
        <v>20</v>
      </c>
      <c r="H397">
        <v>19</v>
      </c>
      <c r="I397">
        <v>12</v>
      </c>
      <c r="J397">
        <v>7</v>
      </c>
      <c r="K397">
        <f>SUM(E397:J397)</f>
        <v>79</v>
      </c>
      <c r="L397" s="4">
        <f>(F397*$F$1+G397*$G$1+H397*$H$1+I397*$I$1+J397*$J$1)/K397</f>
        <v>2.5443037974683542</v>
      </c>
    </row>
    <row r="398" spans="1:12" ht="12.75">
      <c r="A398">
        <v>397</v>
      </c>
      <c r="B398">
        <v>11</v>
      </c>
      <c r="C398" s="2" t="s">
        <v>254</v>
      </c>
      <c r="F398">
        <v>17</v>
      </c>
      <c r="G398">
        <v>6</v>
      </c>
      <c r="H398">
        <v>9</v>
      </c>
      <c r="I398">
        <v>6</v>
      </c>
      <c r="J398">
        <v>5</v>
      </c>
      <c r="K398">
        <f>SUM(E398:J398)</f>
        <v>43</v>
      </c>
      <c r="L398" s="4">
        <f>(F398*$F$1+G398*$G$1+H398*$H$1+I398*$I$1+J398*$J$1)/K398</f>
        <v>2.441860465116279</v>
      </c>
    </row>
    <row r="399" spans="1:12" ht="12.75">
      <c r="A399">
        <v>398</v>
      </c>
      <c r="B399">
        <v>12</v>
      </c>
      <c r="C399" s="2" t="s">
        <v>278</v>
      </c>
      <c r="F399">
        <v>14</v>
      </c>
      <c r="G399">
        <v>13</v>
      </c>
      <c r="H399">
        <v>9</v>
      </c>
      <c r="I399">
        <v>3</v>
      </c>
      <c r="J399">
        <v>6</v>
      </c>
      <c r="K399">
        <f>SUM(E399:J399)</f>
        <v>45</v>
      </c>
      <c r="L399" s="4">
        <f>(F399*$F$1+G399*$G$1+H399*$H$1+I399*$I$1+J399*$J$1)/K399</f>
        <v>2.422222222222222</v>
      </c>
    </row>
    <row r="400" spans="1:12" ht="12.75">
      <c r="A400">
        <v>399</v>
      </c>
      <c r="B400">
        <v>12</v>
      </c>
      <c r="C400" s="2" t="s">
        <v>274</v>
      </c>
      <c r="F400">
        <v>7</v>
      </c>
      <c r="G400">
        <v>8</v>
      </c>
      <c r="H400">
        <v>7</v>
      </c>
      <c r="I400">
        <v>4</v>
      </c>
      <c r="J400">
        <v>1</v>
      </c>
      <c r="K400">
        <f>SUM(E400:J400)</f>
        <v>27</v>
      </c>
      <c r="L400" s="4">
        <f>(F400*$F$1+G400*$G$1+H400*$H$1+I400*$I$1+J400*$J$1)/K400</f>
        <v>2.4074074074074074</v>
      </c>
    </row>
    <row r="401" spans="1:12" ht="12.75">
      <c r="A401">
        <v>400</v>
      </c>
      <c r="B401">
        <v>10</v>
      </c>
      <c r="C401" s="2" t="s">
        <v>240</v>
      </c>
      <c r="F401">
        <v>21</v>
      </c>
      <c r="G401">
        <v>22</v>
      </c>
      <c r="H401">
        <v>15</v>
      </c>
      <c r="I401">
        <v>7</v>
      </c>
      <c r="J401">
        <v>7</v>
      </c>
      <c r="K401">
        <f>SUM(E401:J401)</f>
        <v>72</v>
      </c>
      <c r="L401" s="4">
        <f>(F401*$F$1+G401*$G$1+H401*$H$1+I401*$I$1+J401*$J$1)/K401</f>
        <v>2.4027777777777777</v>
      </c>
    </row>
    <row r="402" spans="1:13" ht="12.75">
      <c r="A402">
        <v>401</v>
      </c>
      <c r="B402">
        <v>10</v>
      </c>
      <c r="C402" s="2" t="s">
        <v>227</v>
      </c>
      <c r="F402">
        <v>32</v>
      </c>
      <c r="G402">
        <v>16</v>
      </c>
      <c r="H402">
        <v>20</v>
      </c>
      <c r="I402">
        <v>11</v>
      </c>
      <c r="J402">
        <v>8</v>
      </c>
      <c r="K402">
        <f>SUM(E402:J402)</f>
        <v>87</v>
      </c>
      <c r="L402" s="4">
        <f>(F402*$F$1+G402*$G$1+H402*$H$1+I402*$I$1+J402*$J$1)/K402</f>
        <v>2.3908045977011496</v>
      </c>
      <c r="M402" s="4"/>
    </row>
    <row r="403" spans="1:12" ht="12.75">
      <c r="A403">
        <v>402</v>
      </c>
      <c r="B403">
        <v>9</v>
      </c>
      <c r="C403" s="2" t="s">
        <v>204</v>
      </c>
      <c r="F403">
        <v>15</v>
      </c>
      <c r="G403">
        <v>5</v>
      </c>
      <c r="H403">
        <v>10</v>
      </c>
      <c r="I403">
        <v>7</v>
      </c>
      <c r="J403">
        <v>2</v>
      </c>
      <c r="K403">
        <f>SUM(E403:J403)</f>
        <v>39</v>
      </c>
      <c r="L403" s="4">
        <f>(F403*$F$1+G403*$G$1+H403*$H$1+I403*$I$1+J403*$J$1)/K403</f>
        <v>2.3846153846153846</v>
      </c>
    </row>
    <row r="404" spans="1:12" ht="12.75">
      <c r="A404">
        <v>403</v>
      </c>
      <c r="B404">
        <v>12</v>
      </c>
      <c r="C404" s="2" t="s">
        <v>275</v>
      </c>
      <c r="F404">
        <v>24</v>
      </c>
      <c r="G404">
        <v>9</v>
      </c>
      <c r="H404">
        <v>22</v>
      </c>
      <c r="I404">
        <v>11</v>
      </c>
      <c r="J404">
        <v>2</v>
      </c>
      <c r="K404">
        <f>SUM(E404:J404)</f>
        <v>68</v>
      </c>
      <c r="L404" s="4">
        <f>(F404*$F$1+G404*$G$1+H404*$H$1+I404*$I$1+J404*$J$1)/K404</f>
        <v>2.3823529411764706</v>
      </c>
    </row>
    <row r="405" spans="1:12" ht="12.75">
      <c r="A405">
        <v>404</v>
      </c>
      <c r="B405">
        <v>6</v>
      </c>
      <c r="C405" s="2" t="s">
        <v>122</v>
      </c>
      <c r="F405">
        <v>6</v>
      </c>
      <c r="G405">
        <v>16</v>
      </c>
      <c r="H405">
        <v>12</v>
      </c>
      <c r="I405">
        <v>4</v>
      </c>
      <c r="J405">
        <v>0</v>
      </c>
      <c r="K405">
        <f>SUM(E405:J405)</f>
        <v>38</v>
      </c>
      <c r="L405" s="4">
        <f>(F405*$F$1+G405*$G$1+H405*$H$1+I405*$I$1+J405*$J$1)/K405</f>
        <v>2.3684210526315788</v>
      </c>
    </row>
    <row r="406" spans="1:12" ht="12.75">
      <c r="A406">
        <v>405</v>
      </c>
      <c r="B406">
        <v>12</v>
      </c>
      <c r="C406" s="2" t="s">
        <v>281</v>
      </c>
      <c r="F406">
        <v>39</v>
      </c>
      <c r="G406">
        <v>17</v>
      </c>
      <c r="H406">
        <v>16</v>
      </c>
      <c r="I406">
        <v>9</v>
      </c>
      <c r="J406">
        <v>11</v>
      </c>
      <c r="K406">
        <f>SUM(E406:J406)</f>
        <v>92</v>
      </c>
      <c r="L406" s="4">
        <f>(F406*$F$1+G406*$G$1+H406*$H$1+I406*$I$1+J406*$J$1)/K406</f>
        <v>2.3043478260869565</v>
      </c>
    </row>
    <row r="407" spans="1:12" ht="12.75">
      <c r="A407">
        <v>406</v>
      </c>
      <c r="B407">
        <v>11</v>
      </c>
      <c r="C407" s="2" t="s">
        <v>255</v>
      </c>
      <c r="F407">
        <v>45</v>
      </c>
      <c r="G407">
        <v>29</v>
      </c>
      <c r="H407">
        <v>18</v>
      </c>
      <c r="I407">
        <v>11</v>
      </c>
      <c r="J407">
        <v>12</v>
      </c>
      <c r="K407">
        <f>SUM(E407:J407)</f>
        <v>115</v>
      </c>
      <c r="L407" s="4">
        <f>(F407*$F$1+G407*$G$1+H407*$H$1+I407*$I$1+J407*$J$1)/K407</f>
        <v>2.2695652173913046</v>
      </c>
    </row>
    <row r="408" spans="1:12" ht="12.75">
      <c r="A408">
        <v>407</v>
      </c>
      <c r="B408">
        <v>10</v>
      </c>
      <c r="C408" s="2" t="s">
        <v>224</v>
      </c>
      <c r="E408">
        <v>13</v>
      </c>
      <c r="F408">
        <v>20</v>
      </c>
      <c r="G408">
        <v>13</v>
      </c>
      <c r="H408">
        <v>9</v>
      </c>
      <c r="I408">
        <v>17</v>
      </c>
      <c r="J408">
        <v>4</v>
      </c>
      <c r="K408">
        <f>SUM(E408:J408)</f>
        <v>76</v>
      </c>
      <c r="L408" s="4">
        <f>(F408*$F$1+G408*$G$1+H408*$H$1+I408*$I$1+J408*$J$1)/K408</f>
        <v>2.1184210526315788</v>
      </c>
    </row>
    <row r="409" spans="1:12" ht="12.75">
      <c r="A409">
        <v>408</v>
      </c>
      <c r="B409">
        <v>11</v>
      </c>
      <c r="C409" s="2" t="s">
        <v>256</v>
      </c>
      <c r="E409">
        <v>26</v>
      </c>
      <c r="F409">
        <v>28</v>
      </c>
      <c r="G409">
        <v>14</v>
      </c>
      <c r="H409">
        <v>14</v>
      </c>
      <c r="I409">
        <v>12</v>
      </c>
      <c r="J409">
        <v>18</v>
      </c>
      <c r="K409">
        <f>SUM(E409:J409)</f>
        <v>112</v>
      </c>
      <c r="L409" s="4">
        <f>(F409*$F$1+G409*$G$1+H409*$H$1+I409*$I$1+J409*$J$1)/K409</f>
        <v>2.107142857142857</v>
      </c>
    </row>
    <row r="410" spans="1:12" ht="12.75">
      <c r="A410">
        <v>409</v>
      </c>
      <c r="B410">
        <v>11</v>
      </c>
      <c r="C410" s="2" t="s">
        <v>263</v>
      </c>
      <c r="F410">
        <v>37</v>
      </c>
      <c r="G410">
        <v>19</v>
      </c>
      <c r="H410">
        <v>12</v>
      </c>
      <c r="I410">
        <v>6</v>
      </c>
      <c r="J410">
        <v>7</v>
      </c>
      <c r="K410">
        <f>SUM(E410:J410)</f>
        <v>81</v>
      </c>
      <c r="L410" s="4">
        <f>(F410*$F$1+G410*$G$1+H410*$H$1+I410*$I$1+J410*$J$1)/K410</f>
        <v>2.0987654320987654</v>
      </c>
    </row>
    <row r="411" spans="1:12" ht="12.75">
      <c r="A411">
        <v>410</v>
      </c>
      <c r="B411">
        <v>11</v>
      </c>
      <c r="C411" s="2" t="s">
        <v>259</v>
      </c>
      <c r="E411">
        <v>11</v>
      </c>
      <c r="F411">
        <v>13</v>
      </c>
      <c r="G411">
        <v>5</v>
      </c>
      <c r="H411">
        <v>8</v>
      </c>
      <c r="I411">
        <v>5</v>
      </c>
      <c r="J411">
        <v>2</v>
      </c>
      <c r="K411">
        <f>SUM(E411:J411)</f>
        <v>44</v>
      </c>
      <c r="L411" s="4">
        <f>(F411*$F$1+G411*$G$1+H411*$H$1+I411*$I$1+J411*$J$1)/K411</f>
        <v>1.75</v>
      </c>
    </row>
    <row r="412" spans="1:12" ht="12.75">
      <c r="A412">
        <v>411</v>
      </c>
      <c r="B412">
        <v>11</v>
      </c>
      <c r="C412" s="2" t="s">
        <v>262</v>
      </c>
      <c r="E412">
        <v>55</v>
      </c>
      <c r="F412">
        <v>32</v>
      </c>
      <c r="G412">
        <v>14</v>
      </c>
      <c r="H412">
        <v>13</v>
      </c>
      <c r="I412">
        <v>9</v>
      </c>
      <c r="J412">
        <v>7</v>
      </c>
      <c r="K412">
        <f>SUM(E412:J412)</f>
        <v>130</v>
      </c>
      <c r="L412" s="4">
        <f>(F412*$F$1+G412*$G$1+H412*$H$1+I412*$I$1+J412*$J$1)/K412</f>
        <v>1.3076923076923077</v>
      </c>
    </row>
    <row r="413" spans="10:12" ht="12.75">
      <c r="J413" s="6"/>
      <c r="K413" s="5"/>
      <c r="L413" s="6"/>
    </row>
    <row r="414" spans="11:12" ht="12.75">
      <c r="K414" s="6"/>
      <c r="L414" s="4"/>
    </row>
    <row r="415" ht="12.75">
      <c r="L415" s="4"/>
    </row>
    <row r="416" ht="12.75">
      <c r="L416" s="4"/>
    </row>
    <row r="417" ht="12.75">
      <c r="L417" s="4"/>
    </row>
    <row r="418" ht="12.75">
      <c r="L418" s="4"/>
    </row>
    <row r="419" ht="12.75">
      <c r="L419" s="4"/>
    </row>
    <row r="420" ht="12.75">
      <c r="L420" s="4"/>
    </row>
    <row r="421" ht="12.75">
      <c r="L421" s="4"/>
    </row>
    <row r="422" ht="12.75">
      <c r="L422" s="4"/>
    </row>
    <row r="423" ht="12.75">
      <c r="L423" s="4"/>
    </row>
    <row r="424" ht="12.75">
      <c r="L424" s="4"/>
    </row>
    <row r="425" ht="12.75">
      <c r="L425" s="4"/>
    </row>
    <row r="426" ht="12.75">
      <c r="L426" s="4"/>
    </row>
    <row r="427" ht="12.75">
      <c r="L427" s="4"/>
    </row>
    <row r="428" ht="12.75">
      <c r="L428" s="4"/>
    </row>
    <row r="429" ht="12.75">
      <c r="L429" s="4"/>
    </row>
    <row r="430" ht="12.75">
      <c r="L430" s="4"/>
    </row>
    <row r="431" ht="12.75">
      <c r="L431" s="4"/>
    </row>
    <row r="432" ht="12.75">
      <c r="L432" s="4"/>
    </row>
    <row r="433" ht="12.75">
      <c r="L433" s="4"/>
    </row>
    <row r="434" ht="12.75">
      <c r="L434" s="4"/>
    </row>
    <row r="435" ht="12.75">
      <c r="L435" s="4"/>
    </row>
    <row r="436" ht="12.75">
      <c r="L436" s="4"/>
    </row>
    <row r="437" ht="12.75">
      <c r="L437" s="4"/>
    </row>
    <row r="438" ht="12.75">
      <c r="L438" s="4"/>
    </row>
    <row r="439" ht="12.75">
      <c r="L439" s="4"/>
    </row>
    <row r="440" ht="12.75">
      <c r="L440" s="4"/>
    </row>
    <row r="441" ht="12.75">
      <c r="L441" s="4"/>
    </row>
    <row r="442" ht="12.75">
      <c r="L442" s="4"/>
    </row>
    <row r="443" ht="12.75">
      <c r="L443" s="4"/>
    </row>
    <row r="444" ht="12.75">
      <c r="L444" s="4"/>
    </row>
    <row r="445" ht="12.75">
      <c r="L445" s="4"/>
    </row>
    <row r="446" ht="12.75">
      <c r="L446" s="4"/>
    </row>
    <row r="447" ht="12.75">
      <c r="L447" s="4"/>
    </row>
    <row r="448" ht="12.75">
      <c r="L448" s="4"/>
    </row>
    <row r="449" ht="12.75">
      <c r="L449" s="4"/>
    </row>
    <row r="450" ht="12.75">
      <c r="L450" s="4"/>
    </row>
    <row r="451" ht="12.75">
      <c r="L451" s="4"/>
    </row>
    <row r="452" ht="12.75">
      <c r="L452" s="4"/>
    </row>
    <row r="453" ht="12.75">
      <c r="L453" s="4"/>
    </row>
    <row r="454" ht="12.75">
      <c r="L454" s="4"/>
    </row>
    <row r="455" ht="12.75">
      <c r="L455" s="4"/>
    </row>
    <row r="456" ht="12.75">
      <c r="L456" s="4"/>
    </row>
    <row r="457" ht="12.75">
      <c r="L457" s="4"/>
    </row>
    <row r="458" ht="12.75">
      <c r="L458" s="4"/>
    </row>
    <row r="459" ht="12.75">
      <c r="L459" s="4"/>
    </row>
    <row r="460" ht="12.75">
      <c r="L460" s="4"/>
    </row>
    <row r="461" ht="12.75">
      <c r="L461" s="4"/>
    </row>
    <row r="462" ht="12.75">
      <c r="L462" s="4"/>
    </row>
    <row r="463" ht="12.75">
      <c r="L463" s="4"/>
    </row>
    <row r="464" ht="12.75">
      <c r="L464" s="4"/>
    </row>
    <row r="465" ht="12.75">
      <c r="L465" s="4"/>
    </row>
    <row r="466" ht="12.75">
      <c r="L466" s="4"/>
    </row>
    <row r="467" ht="12.75">
      <c r="L467" s="4"/>
    </row>
    <row r="468" ht="12.75">
      <c r="L468" s="4"/>
    </row>
    <row r="469" ht="12.75">
      <c r="L469" s="4"/>
    </row>
    <row r="470" ht="12.75">
      <c r="L470" s="4"/>
    </row>
    <row r="471" ht="12.75">
      <c r="L471" s="4"/>
    </row>
    <row r="472" ht="12.75">
      <c r="L472" s="4"/>
    </row>
    <row r="473" ht="12.75">
      <c r="L473" s="4"/>
    </row>
    <row r="474" ht="12.75">
      <c r="L474" s="4"/>
    </row>
    <row r="475" ht="12.75">
      <c r="L475" s="4"/>
    </row>
    <row r="476" ht="12.75">
      <c r="L476" s="4"/>
    </row>
    <row r="477" ht="12.75">
      <c r="L477" s="4"/>
    </row>
    <row r="478" ht="12.75">
      <c r="L478" s="4"/>
    </row>
    <row r="479" ht="12.75">
      <c r="L479" s="4"/>
    </row>
    <row r="480" ht="12.75">
      <c r="L480" s="4"/>
    </row>
    <row r="481" ht="12.75">
      <c r="L481" s="4"/>
    </row>
    <row r="482" ht="12.75">
      <c r="L482" s="4"/>
    </row>
    <row r="483" ht="12.75">
      <c r="L483" s="4"/>
    </row>
    <row r="484" ht="12.75">
      <c r="L484" s="4"/>
    </row>
    <row r="485" ht="12.75">
      <c r="L485" s="4"/>
    </row>
    <row r="486" ht="12.75">
      <c r="L486" s="4"/>
    </row>
    <row r="487" ht="12.75">
      <c r="L487" s="4"/>
    </row>
    <row r="488" ht="12.75">
      <c r="L488" s="4"/>
    </row>
    <row r="489" ht="12.75">
      <c r="L489" s="4"/>
    </row>
    <row r="490" ht="12.75">
      <c r="L490" s="4"/>
    </row>
    <row r="491" ht="12.75">
      <c r="L491" s="4"/>
    </row>
    <row r="492" ht="12.75">
      <c r="L492" s="4"/>
    </row>
    <row r="493" ht="12.75">
      <c r="L493" s="4"/>
    </row>
  </sheetData>
  <autoFilter ref="B1:P414"/>
  <hyperlinks>
    <hyperlink ref="C143" r:id="rId1" display="http://www.nohomers.net/showthread.php?t=47391"/>
    <hyperlink ref="C196" r:id="rId2" display="http://www.nohomers.net/showthread.php?t=55232"/>
    <hyperlink ref="C381" r:id="rId3" display="http://www.nohomers.net/showthread.php?t=50618"/>
    <hyperlink ref="C268" r:id="rId4" display="http://www.nohomers.net/showthread.php?t=53708"/>
    <hyperlink ref="C123" r:id="rId5" display="http://www.nohomers.net/showthread.php?t=51594"/>
    <hyperlink ref="C149" r:id="rId6" display="http://www.nohomers.net/showthread.php?t=51709"/>
    <hyperlink ref="C330" r:id="rId7" display="http://www.nohomers.net/showthread.php?t=42771"/>
    <hyperlink ref="C179" r:id="rId8" display="http://www.nohomers.net/showthread.php?t=51710"/>
    <hyperlink ref="C170" r:id="rId9" display="http://www.nohomers.net/showthread.php?t=47973"/>
    <hyperlink ref="C385" r:id="rId10" display="http://www.nohomers.net/showthread.php?t=56157"/>
    <hyperlink ref="C193" r:id="rId11" display="http://www.nohomers.net/showthread.php?t=51592"/>
    <hyperlink ref="C58" r:id="rId12" display="http://www.nohomers.net/showthread.php?t=36514"/>
    <hyperlink ref="C318" r:id="rId13" display="http://www.nohomers.net/showthread.php?t=42026"/>
    <hyperlink ref="C105" r:id="rId14" display="http://www.nohomers.net/showthread.php?t=48665"/>
    <hyperlink ref="C111" r:id="rId15" display="http://www.nohomers.net/showthread.php?t=48779"/>
    <hyperlink ref="C169" r:id="rId16" display="http://www.nohomers.net/showthread.php?t=48780"/>
    <hyperlink ref="C60" r:id="rId17" display="http://www.nohomers.net/showthread.php?t=48402"/>
    <hyperlink ref="C355" r:id="rId18" display="http://www.nohomers.net/showthread.php?t=43466"/>
    <hyperlink ref="C122" r:id="rId19" display="http://www.nohomers.net/showthread.php?t=35998"/>
    <hyperlink ref="C155" r:id="rId20" display="http://www.nohomers.net/showthread.php?t=48582"/>
    <hyperlink ref="C19" r:id="rId21" tooltip="No Homers Club - Thread 52884" display="http://www.nohomers.net/showthread.php?t=52884"/>
    <hyperlink ref="C98" r:id="rId22" display="http://www.nohomers.net/showthread.php?t=49008"/>
    <hyperlink ref="C126" r:id="rId23" display="http://www.nohomers.net/showthread.php?t=41079"/>
    <hyperlink ref="C59" r:id="rId24" display="http://www.nohomers.net/showthread.php?t=34542"/>
    <hyperlink ref="C34" r:id="rId25" display="http://www.nohomers.net/showthread.php?t=41874"/>
    <hyperlink ref="C51" r:id="rId26" display="http://www.nohomers.net/showthread.php?t=29597"/>
    <hyperlink ref="C219" r:id="rId27" display="http://www.nohomers.net/showthread.php?t=49428"/>
    <hyperlink ref="C112" r:id="rId28" display="http://nohomers.net/showthread.php?t=57022"/>
    <hyperlink ref="C294" r:id="rId29" display="http://www.nohomers.net/showthread.php?t=55476"/>
    <hyperlink ref="C226" r:id="rId30" display="http://www.nohomers.net/showthread.php?t=29645"/>
    <hyperlink ref="C62" r:id="rId31" display="http://www.nohomers.net/showthread.php?t=51834"/>
    <hyperlink ref="C31" r:id="rId32" display="http://www.nohomers.net/showthread.php?t=47261"/>
    <hyperlink ref="C156" r:id="rId33" display="http://www.nohomers.net/showthread.php?t=32577"/>
    <hyperlink ref="C27" r:id="rId34" display="http://www.nohomers.net/showthread.php?t=52181"/>
    <hyperlink ref="C110" r:id="rId35" display="http://www.nohomers.net/showthread.php?t=23335"/>
    <hyperlink ref="C145" r:id="rId36" display="http://nohomers.net/showthread.php?t=57035"/>
    <hyperlink ref="C114" r:id="rId37" display="http://www.nohomers.net/showthread.php?t=35892"/>
    <hyperlink ref="C103" r:id="rId38" display="http://www.nohomers.net/showthread.php?t=46946"/>
    <hyperlink ref="C68" r:id="rId39" display="http://www.nohomers.net/showthread.php?t=40029"/>
    <hyperlink ref="C89" r:id="rId40" display="http://www.nohomers.net/showthread.php?t=46704"/>
    <hyperlink ref="C177" r:id="rId41" display="http://www.nohomers.net/showthread.php?t=56265"/>
    <hyperlink ref="C120" r:id="rId42" display="http://www.nohomers.net/showthread.php?t=43013"/>
    <hyperlink ref="C104" r:id="rId43" display="http://nohomers.net/showthread.php?t=57059"/>
    <hyperlink ref="C152" r:id="rId44" display="http://www.nohomers.net/showthread.php?t=31343"/>
    <hyperlink ref="C20" r:id="rId45" display="http://www.nohomers.net/showthread.php?t=48426"/>
    <hyperlink ref="C74" r:id="rId46" display="http://www.nohomers.net/showthread.php?t=33673"/>
    <hyperlink ref="C33" r:id="rId47" display="http://www.nohomers.net/showthread.php?t=32575"/>
    <hyperlink ref="C37" r:id="rId48" display="http://www.nohomers.net/showthread.php?t=48381"/>
    <hyperlink ref="C86" r:id="rId49" display="http://www.nohomers.net/showthread.php?t=48215"/>
    <hyperlink ref="C151" r:id="rId50" display="http://www.nohomers.net/showthread.php?t=57045"/>
    <hyperlink ref="C39" r:id="rId51" display="http://www.nohomers.net/showthread.php?t=33507"/>
    <hyperlink ref="C21" r:id="rId52" display="http://www.nohomers.net/showthread.php?t=47808"/>
    <hyperlink ref="C44" r:id="rId53" display="http://www.nohomers.net/showthread.php?t=38491"/>
    <hyperlink ref="C225" r:id="rId54" display="http://www.nohomers.net/showthread.php?t=56704"/>
    <hyperlink ref="C52" r:id="rId55" display="http://www.nohomers.net/showthread.php?t=40618"/>
    <hyperlink ref="C76" r:id="rId56" display="http://www.nohomers.net/showthread.php?t=47259"/>
    <hyperlink ref="C174" r:id="rId57" display="http://www.nohomers.net/showthread.php?t=49338"/>
    <hyperlink ref="C106" r:id="rId58" display="http://www.nohomers.net/showthread.php?t=33388"/>
    <hyperlink ref="C80" r:id="rId59" display="http://www.nohomers.net/showthread.php?t=48774"/>
    <hyperlink ref="C75" r:id="rId60" display="http://www.nohomers.net/showthread.php?t=40313"/>
    <hyperlink ref="C88" r:id="rId61" display="http://www.nohomers.net/showthread.php?t=40337"/>
    <hyperlink ref="C3" r:id="rId62" display="http://www.nohomers.net/showthread.php?t=40365"/>
    <hyperlink ref="C72" r:id="rId63" display="http://www.nohomers.net/showthread.php?t=40373"/>
    <hyperlink ref="C101" r:id="rId64" display="http://www.nohomers.net/showthread.php?t=40409"/>
    <hyperlink ref="C45" r:id="rId65" display="http://www.nohomers.net/showthread.php?t=40430"/>
    <hyperlink ref="C183" r:id="rId66" display="http://www.nohomers.net/showthread.php?t=40453"/>
    <hyperlink ref="C40" r:id="rId67" display="http://www.nohomers.net/showthread.php?t=40502"/>
    <hyperlink ref="C18" r:id="rId68" display="http://www.nohomers.net/showthread.php?t=40519"/>
    <hyperlink ref="C25" r:id="rId69" display="http://www.nohomers.net/showthread.php?t=40533"/>
    <hyperlink ref="C5" r:id="rId70" display="http://www.nohomers.net/showthread.php?t=40621"/>
    <hyperlink ref="C14" r:id="rId71" display="http://www.nohomers.net/showthread.php?t=40684"/>
    <hyperlink ref="C117" r:id="rId72" display="http://www.nohomers.net/showthread.php?t=40712"/>
    <hyperlink ref="C188" r:id="rId73" display="http://www.nohomers.net/showthread.php?t=52110"/>
    <hyperlink ref="C15" r:id="rId74" display="http://www.nohomers.net/showthread.php?t=40801"/>
    <hyperlink ref="C10" r:id="rId75" display="http://www.nohomers.net/showthread.php?t=40812"/>
    <hyperlink ref="C79" r:id="rId76" display="http://www.nohomers.net/showthread.php?t=32779"/>
    <hyperlink ref="C319" r:id="rId77" display="http://www.nohomers.net/showthread.php?t=25117"/>
    <hyperlink ref="C192" r:id="rId78" display="http://www.nohomers.net/showthread.php?t=23298"/>
    <hyperlink ref="C134" r:id="rId79" display="http://www.nohomers.net/showthread.php?t=40942"/>
    <hyperlink ref="C259" r:id="rId80" display="http://www.nohomers.net/showthread.php?t=40962"/>
    <hyperlink ref="C121" r:id="rId81" display="http://www.nohomers.net/showthread.php?t=55659"/>
    <hyperlink ref="C35" r:id="rId82" display="http://www.nohomers.net/showthread.php?t=55692"/>
    <hyperlink ref="C12" r:id="rId83" display="http://www.nohomers.net/showthread.php?t=29956"/>
    <hyperlink ref="C85" r:id="rId84" display="http://www.nohomers.net/showthread.php?t=47939"/>
    <hyperlink ref="C82" r:id="rId85" display="http://www.nohomers.net/showthread.php?t=44147"/>
    <hyperlink ref="C66" r:id="rId86" display="http://www.nohomers.net/showthread.php?t=27475"/>
    <hyperlink ref="C119" r:id="rId87" display="http://www.nohomers.net/showthread.php?t=49940"/>
    <hyperlink ref="C175" r:id="rId88" display="http://www.nohomers.net/showthread.php?t=37780"/>
    <hyperlink ref="C87" r:id="rId89" display="http://www.nohomers.net/showthread.php?t=31598"/>
    <hyperlink ref="C49" r:id="rId90" display="http://www.nohomers.net/showthread.php?t=43654"/>
    <hyperlink ref="C94" r:id="rId91" display="http://www.nohomers.net/showthread.php?t=30808"/>
    <hyperlink ref="C131" r:id="rId92" display="http://www.nohomers.net/showthread.php?t=29141"/>
    <hyperlink ref="C92" r:id="rId93" display="http://www.nohomers.net/showthread.php?t=51620"/>
    <hyperlink ref="C47" r:id="rId94" display="http://www.nohomers.net/showthread.php?t=51452"/>
    <hyperlink ref="C43" r:id="rId95" display="http://www.nohomers.net/showthread.php?t=49468"/>
    <hyperlink ref="C24" r:id="rId96" display="http://www.nohomers.net/showthread.php?t=32965"/>
    <hyperlink ref="C147" r:id="rId97" display="http://www.nohomers.net/showthread.php?t=44419"/>
    <hyperlink ref="C202" r:id="rId98" display="http://www.nohomers.net/showthread.php?t=46420"/>
    <hyperlink ref="C141" r:id="rId99" display="http://www.nohomers.net/showthread.php?t=53872"/>
    <hyperlink ref="C67" r:id="rId100" display="http://www.nohomers.net/showthread.php?t=46260"/>
    <hyperlink ref="C55" r:id="rId101" display="http://www.nohomers.net/showthread.php?t=45078"/>
    <hyperlink ref="C93" r:id="rId102" display="http://www.nohomers.net/showthread.php?t=56683"/>
    <hyperlink ref="C13" r:id="rId103" display="http://www.nohomers.net/showthread.php?t=55984"/>
    <hyperlink ref="C16" r:id="rId104" display="http://www.nohomers.net/showthread.php?t=46369"/>
    <hyperlink ref="C42" r:id="rId105" display="http://www.nohomers.net/showthread.php?t=52315"/>
    <hyperlink ref="C405" r:id="rId106" display="http://www.nohomers.net/showthread.php?t=50624"/>
    <hyperlink ref="C30" r:id="rId107" display="http://www.nohomers.net/showthread.php?t=55322"/>
    <hyperlink ref="C11" r:id="rId108" display="http://www.nohomers.net/showthread.php?t=49374"/>
    <hyperlink ref="C9" r:id="rId109" display="http://nohomers.net/showthread.php?t=57077"/>
    <hyperlink ref="C100" r:id="rId110" display="http://www.nohomers.net/showthread.php?t=55858"/>
    <hyperlink ref="C61" r:id="rId111" display="http://www.nohomers.net/showthread.php?t=49878"/>
    <hyperlink ref="C7" r:id="rId112" display="http://www.nohomers.net/showthread.php?t=45346"/>
    <hyperlink ref="C184" r:id="rId113" display="http://www.nohomers.net/showthread.php?t=22655"/>
    <hyperlink ref="C217" r:id="rId114" display="http://www.nohomers.net/showthread.php?t=45412"/>
    <hyperlink ref="C4" r:id="rId115" display="http://nohomers.net/showthread.php?t=48516"/>
    <hyperlink ref="C29" r:id="rId116" display="http://www.nohomers.net/showthread.php?t=32631"/>
    <hyperlink ref="C41" r:id="rId117" display="http://www.nohomers.net/showthread.php?t=52517"/>
    <hyperlink ref="C56" r:id="rId118" display="http://www.nohomers.net/showthread.php?t=35271"/>
    <hyperlink ref="C238" r:id="rId119" display="http://www.nohomers.net/showthread.php?t=30431"/>
    <hyperlink ref="C144" r:id="rId120" display="http://nohomers.net/showthread.php?t=56696"/>
    <hyperlink ref="C157" r:id="rId121" display="http://www.nohomers.net/showthread.php?t=56625"/>
    <hyperlink ref="C8" r:id="rId122" display="http://www.nohomers.net/showthread.php?t=32753"/>
    <hyperlink ref="C71" r:id="rId123" display="http://www.nohomers.net/showthread.php?t=31527"/>
    <hyperlink ref="C137" r:id="rId124" display="http://www.nohomers.net/showthread.php?t=46256"/>
    <hyperlink ref="C171" r:id="rId125" display="http://www.nohomers.net/showthread.php?t=50109"/>
    <hyperlink ref="C139" r:id="rId126" display="http://www.nohomers.net/showthread.php?t=38802"/>
    <hyperlink ref="C22" r:id="rId127" display="http://www.nohomers.net/showthread.php?t=36133"/>
    <hyperlink ref="C2" r:id="rId128" display="http://www.nohomers.net/showthread.php?t=41171"/>
    <hyperlink ref="C32" r:id="rId129" display="http://www.nohomers.net/showthread.php?t=41172"/>
    <hyperlink ref="C108" r:id="rId130" display="http://www.nohomers.net/showthread.php?t=46826"/>
    <hyperlink ref="C64" r:id="rId131" display="http://www.nohomers.net/showthread.php?t=53555"/>
    <hyperlink ref="C229" r:id="rId132" display="http://www.nohomers.net/showthread.php?t=47257"/>
    <hyperlink ref="C81" r:id="rId133" display="http://www.nohomers.net/showthread.php?t=39321"/>
    <hyperlink ref="C91" r:id="rId134" display="http://www.nohomers.net/showthread.php?t=46445"/>
    <hyperlink ref="C69" r:id="rId135" display="http://www.nohomers.net/showthread.php?t=23490"/>
    <hyperlink ref="C63" r:id="rId136" display="http://www.nohomers.net/showthread.php?t=44981"/>
    <hyperlink ref="C90" r:id="rId137" display="http://nohomers.net/showthread.php?t=57089"/>
    <hyperlink ref="C136" r:id="rId138" display="http://www.nohomers.net/showthread.php?t=32492"/>
    <hyperlink ref="C28" r:id="rId139" display="http://www.nohomers.net/showthread.php?t=43939"/>
    <hyperlink ref="C102" r:id="rId140" display="http://www.nohomers.net/showthread.php?t=25555"/>
    <hyperlink ref="C165" r:id="rId141" display="http://www.nohomers.net/showthread.php?t=41625"/>
    <hyperlink ref="C201" r:id="rId142" display="http://www.nohomers.net/showthread.php?t=48255"/>
    <hyperlink ref="C240" r:id="rId143" display="http://www.nohomers.net/showthread.php?t=41563"/>
    <hyperlink ref="C46" r:id="rId144" display="http://www.nohomers.net/showthread.php?t=46118"/>
    <hyperlink ref="C53" r:id="rId145" display="http://www.nohomers.net/showthread.php?t=40934"/>
    <hyperlink ref="C206" r:id="rId146" display="http://www.nohomers.net/showthread.php?t=46559"/>
    <hyperlink ref="C73" r:id="rId147" display="http://www.nohomers.net/showthread.php?t=46841"/>
    <hyperlink ref="C70" r:id="rId148" display="http://www.nohomers.net/showthread.php?t=44166"/>
    <hyperlink ref="C26" r:id="rId149" display="http://www.nohomers.net/showthread.php?t=44399"/>
    <hyperlink ref="C148" r:id="rId150" display="http://nohomers.net/showthread.php?t=54512"/>
    <hyperlink ref="C38" r:id="rId151" display="http://www.nohomers.net/showthread.php?t=55752"/>
    <hyperlink ref="C280" r:id="rId152" display="http://www.nohomers.net/showthread.php?t=23839"/>
    <hyperlink ref="C138" r:id="rId153" display="http://www.nohomers.net/showthread.php?t=56038"/>
    <hyperlink ref="C164" r:id="rId154" display="http://www.nohomers.net/showthread.php?t=49587"/>
    <hyperlink ref="C17" r:id="rId155" display="http://www.nohomers.net/showthread.php?t=45140"/>
    <hyperlink ref="C162" r:id="rId156" display="http://www.nohomers.net/showthread.php?t=41665"/>
    <hyperlink ref="C288" r:id="rId157" display="http://www.nohomers.net/showthread.php?t=45731"/>
    <hyperlink ref="C95" r:id="rId158" display="http://www.nohomers.net/showthread.php?t=55379"/>
    <hyperlink ref="C142" r:id="rId159" display="http://www.nohomers.net/showthread.php?t=45394"/>
    <hyperlink ref="C153" r:id="rId160" display="http://www.nohomers.net/showthread.php?t=49525"/>
    <hyperlink ref="C132" r:id="rId161" display="http://www.nohomers.net/showthread.php?t=46588"/>
    <hyperlink ref="C99" r:id="rId162" display="http://www.nohomers.net/showthread.php?t=39599"/>
    <hyperlink ref="C48" r:id="rId163" display="http://www.nohomers.net/showthread.php?t=10816"/>
    <hyperlink ref="C282" r:id="rId164" display="http://www.nohomers.net/showthread.php?t=53545"/>
    <hyperlink ref="C116" r:id="rId165" display="http://www.nohomers.net/showthread.php?t=52018"/>
    <hyperlink ref="C118" r:id="rId166" display="http://www.nohomers.net/showthread.php?t=32172"/>
    <hyperlink ref="C50" r:id="rId167" display="http://www.nohomers.net/showthread.php?t=50320"/>
    <hyperlink ref="C84" r:id="rId168" display="http://www.nohomers.net/showthread.php?t=45599"/>
    <hyperlink ref="C36" r:id="rId169" display="http://www.nohomers.net/showthread.php?t=48747"/>
    <hyperlink ref="C168" r:id="rId170" display="http://www.nohomers.net/showthread.php?t=48159"/>
    <hyperlink ref="C6" r:id="rId171" display="http://www.nohomers.net/showthread.php?t=46242"/>
    <hyperlink ref="C172" r:id="rId172" display="http://nohomers.net/showthread.php?t=57104"/>
    <hyperlink ref="C241" r:id="rId173" display="http://www.nohomers.net/showthread.php?t=50266"/>
    <hyperlink ref="C166" r:id="rId174" display="http://www.nohomers.net/showthread.php?t=52485"/>
    <hyperlink ref="C115" r:id="rId175" display="http://www.nohomers.net/showthread.php?t=38791"/>
    <hyperlink ref="C23" r:id="rId176" display="http://www.nohomers.net/showthread.php?t=47893"/>
    <hyperlink ref="C281" r:id="rId177" display="http://www.nohomers.net/showthread.php?t=46230"/>
    <hyperlink ref="C160" r:id="rId178" display="http://www.nohomers.net/showthread.php?t=48422"/>
    <hyperlink ref="C150" r:id="rId179" tooltip="No Homers Club - Thread 49809" display="http://www.nohomers.net/showthread.php?t=49809"/>
    <hyperlink ref="C324" r:id="rId180" display="http://www.nohomers.net/showthread.php?t=45673"/>
    <hyperlink ref="C54" r:id="rId181" display="http://www.nohomers.net/showthread.php?t=46014"/>
    <hyperlink ref="C124" r:id="rId182" display="http://www.nohomers.net/showthread.php?t=35229"/>
    <hyperlink ref="C65" r:id="rId183" display="http://www.nohomers.net/showthread.php?t=48341"/>
    <hyperlink ref="C253" r:id="rId184" display="http://www.nohomers.net/showthread.php?t=45623"/>
    <hyperlink ref="C214" r:id="rId185" display="http://nohomers.net/showthread.php?t=57115"/>
    <hyperlink ref="C187" r:id="rId186" display="http://www.nohomers.net/showthread.php?t=46059"/>
    <hyperlink ref="C242" r:id="rId187" display="http://www.nohomers.net/showthread.php?t=51795"/>
    <hyperlink ref="C403" r:id="rId188" display="http://www.nohomers.net/showthread.php?t=46120"/>
    <hyperlink ref="C312" r:id="rId189" display="http://www.nohomers.net/showthread.php?t=49272"/>
    <hyperlink ref="C321" r:id="rId190" display="http://www.nohomers.net/showthread.php?t=46741"/>
    <hyperlink ref="C223" r:id="rId191" display="http://www.nohomers.net/showthread.php?t=54626"/>
    <hyperlink ref="C215" r:id="rId192" display="http://www.nohomers.net/showthread.php?t=55361"/>
    <hyperlink ref="C274" r:id="rId193" display="http://www.nohomers.net/showthread.php?t=36043"/>
    <hyperlink ref="C221" r:id="rId194" display="http://www.nohomers.net/showthread.php?t=46422"/>
    <hyperlink ref="C83" r:id="rId195" display="http://www.nohomers.net/showthread.php?t=48570"/>
    <hyperlink ref="C232" r:id="rId196" display="http://www.nohomers.net/showthread.php?t=51850"/>
    <hyperlink ref="C167" r:id="rId197" display="http://www.nohomers.net/showthread.php?t=43337"/>
    <hyperlink ref="C344" r:id="rId198" display="http://www.nohomers.net/showthread.php?t=38259"/>
    <hyperlink ref="C237" r:id="rId199" display="http://www.nohomers.net/showthread.php?t=54443"/>
    <hyperlink ref="C230" r:id="rId200" display="http://www.nohomers.net/showthread.php?t=48840"/>
    <hyperlink ref="C199" r:id="rId201" display="http://www.nohomers.net/showthread.php?t=45655"/>
    <hyperlink ref="C194" r:id="rId202" display="http://www.nohomers.net/showthread.php?t=46165"/>
    <hyperlink ref="C109" r:id="rId203" display="http://www.nohomers.net/showthread.php?t=45133"/>
    <hyperlink ref="C295" r:id="rId204" display="http://www.nohomers.net/showthread.php?t=53982"/>
    <hyperlink ref="C305" r:id="rId205" display="http://www.nohomers.net/showthread.php?t=47759"/>
    <hyperlink ref="C191" r:id="rId206" display="http://www.nohomers.net/showthread.php?t=53984"/>
    <hyperlink ref="C125" r:id="rId207" display="http://www.nohomers.net/showthread.php?t=46745"/>
    <hyperlink ref="C408" r:id="rId208" display="http://www.nohomers.net/showthread.php?t=54337"/>
    <hyperlink ref="C368" r:id="rId209" display="http://www.nohomers.net/showthread.php?t=54735"/>
    <hyperlink ref="C133" r:id="rId210" display="http://www.nohomers.net/showthread.php?t=47948"/>
    <hyperlink ref="C402" r:id="rId211" display="http://www.nohomers.net/showthread.php?t=54290"/>
    <hyperlink ref="C176" r:id="rId212" display="http://www.nohomers.net/showthread.php?t=49536"/>
    <hyperlink ref="C375" r:id="rId213" display="http://www.nohomers.net/showthread.php?t=48471"/>
    <hyperlink ref="C163" r:id="rId214" display="http://www.nohomers.net/showthread.php?t=37842"/>
    <hyperlink ref="C397" r:id="rId215" display="http://www.nohomers.net/showthread.php?t=51413"/>
    <hyperlink ref="C311" r:id="rId216" display="http://www.nohomers.net/showthread.php?t=55946"/>
    <hyperlink ref="C277" r:id="rId217" display="http://www.nohomers.net/showthread.php?t=55828"/>
    <hyperlink ref="C299" r:id="rId218" display="http://www.nohomers.net/showthread.php?t=24721"/>
    <hyperlink ref="C374" r:id="rId219" display="http://www.nohomers.net/showthread.php?t=30208"/>
    <hyperlink ref="C390" r:id="rId220" display="http://www.nohomers.net/showthread.php?t=41261"/>
    <hyperlink ref="C316" r:id="rId221" display="http://www.nohomers.net/showthread.php?t=15757"/>
    <hyperlink ref="C267" r:id="rId222" display="http://www.nohomers.net/showthread.php?t=49432"/>
    <hyperlink ref="C380" r:id="rId223" display="http://www.nohomers.net/showthread.php?t=49486"/>
    <hyperlink ref="C401" r:id="rId224" display="http://www.nohomers.net/showthread.php?t=49231"/>
    <hyperlink ref="C234" r:id="rId225" display="http://www.nohomers.net/showthread.php?t=53386"/>
    <hyperlink ref="C382" r:id="rId226" display="http://www.nohomers.net/showthread.php?t=55568"/>
    <hyperlink ref="C386" r:id="rId227" display="http://www.nohomers.net/showthread.php?t=46452"/>
    <hyperlink ref="C327" r:id="rId228" display="http://www.nohomers.net/showthread.php?t=32910"/>
    <hyperlink ref="C218" r:id="rId229" display="http://www.nohomers.net/showthread.php?t=48075"/>
    <hyperlink ref="C351" r:id="rId230" display="http://www.nohomers.net/showthread.php?t=45848"/>
    <hyperlink ref="C363" r:id="rId231" display="http://www.nohomers.net/showthread.php?t=56022"/>
    <hyperlink ref="C378" r:id="rId232" display="http://www.nohomers.net/showthread.php?t=40136"/>
    <hyperlink ref="C395" r:id="rId233" display="http://www.nohomers.net/showthread.php?t=46193"/>
    <hyperlink ref="C396" r:id="rId234" display="http://www.nohomers.net/showthread.php?t=53193"/>
    <hyperlink ref="C304" r:id="rId235" display="http://www.nohomers.net/showthread.php?t=32601"/>
    <hyperlink ref="C353" r:id="rId236" display="http://www.nohomers.net/showthread.php?t=49258"/>
    <hyperlink ref="C371" r:id="rId237" display="http://www.nohomers.net/showthread.php?t=53226"/>
    <hyperlink ref="C398" r:id="rId238" display="http://www.nohomers.net/showthread.php?t=53263"/>
    <hyperlink ref="C407" r:id="rId239" display="http://www.nohomers.net/showthread.php?t=53284"/>
    <hyperlink ref="C409" r:id="rId240" display="http://www.nohomers.net/showthread.php?t=53815"/>
    <hyperlink ref="C373" r:id="rId241" display="http://www.nohomers.net/showthread.php?t=47381"/>
    <hyperlink ref="C339" r:id="rId242" display="http://www.nohomers.net/showthread.php?t=46453"/>
    <hyperlink ref="C411" r:id="rId243" display="http://www.nohomers.net/showthread.php?t=54364"/>
    <hyperlink ref="C286" r:id="rId244" display="http://www.nohomers.net/showthread.php?t=53433"/>
    <hyperlink ref="C258" r:id="rId245" display="http://www.nohomers.net/showthread.php?t=56042"/>
    <hyperlink ref="C412" r:id="rId246" display="http://www.nohomers.net/showthread.php?t=55296"/>
    <hyperlink ref="C410" r:id="rId247" display="http://www.nohomers.net/showthread.php?t=55635"/>
    <hyperlink ref="C213" r:id="rId248" display="http://www.nohomers.net/showthread.php?t=53589"/>
    <hyperlink ref="C383" r:id="rId249" display="http://www.nohomers.net/showthread.php?t=42350"/>
    <hyperlink ref="C290" r:id="rId250" display="http://www.nohomers.net/showthread.php?t=56237"/>
    <hyperlink ref="C335" r:id="rId251" display="http://www.nohomers.net/showthread.php?t=56392"/>
    <hyperlink ref="C264" r:id="rId252" display="http://www.nohomers.net/showthread.php?t=52043"/>
    <hyperlink ref="C391" r:id="rId253" display="http://www.nohomers.net/showthread.php?t=49501"/>
    <hyperlink ref="C340" r:id="rId254" display="http://www.nohomers.net/showthread.php?t=52382"/>
    <hyperlink ref="C384" r:id="rId255" display="http://www.nohomers.net/showthread.php?t=48257"/>
    <hyperlink ref="C208" r:id="rId256" display="http://www.nohomers.net/showthread.php?t=43965"/>
    <hyperlink ref="C211" r:id="rId257" display="http://www.nohomers.net/showthread.php?t=49455"/>
    <hyperlink ref="C400" r:id="rId258" display="http://www.nohomers.net/showthread.php?t=48229"/>
    <hyperlink ref="C404" r:id="rId259" display="http://www.nohomers.net/showthread.php?t=52906"/>
    <hyperlink ref="C372" r:id="rId260" display="http://www.nohomers.net/showthread.php?t=55228"/>
    <hyperlink ref="C320" r:id="rId261" display="http://www.nohomers.net/showthread.php?t=44737"/>
    <hyperlink ref="C399" r:id="rId262" display="http://www.nohomers.net/showthread.php?t=49506"/>
    <hyperlink ref="C212" r:id="rId263" display="http://www.nohomers.net/showthread.php?t=48931"/>
    <hyperlink ref="C364" r:id="rId264" display="http://www.nohomers.net/showthread.php?t=48322"/>
    <hyperlink ref="C406" r:id="rId265" display="http://www.nohomers.net/showthread.php?t=45092"/>
    <hyperlink ref="C57" r:id="rId266" display="http://www.nohomers.net/showthread.php?t=54674"/>
    <hyperlink ref="C389" r:id="rId267" display="http://www.nohomers.net/showthread.php?t=32240"/>
    <hyperlink ref="C356" r:id="rId268" display="http://www.nohomers.net/showthread.php?t=51225"/>
    <hyperlink ref="C338" r:id="rId269" display="http://www.nohomers.net/showthread.php?t=47920"/>
    <hyperlink ref="C228" r:id="rId270" display="http://www.nohomers.net/showthread.php?s=&amp;threadid=1080"/>
    <hyperlink ref="C307" r:id="rId271" display="http://www.nohomers.net/showthread.php?s=&amp;threadid=1321"/>
    <hyperlink ref="C370" r:id="rId272" display="http://www.nohomers.net/showthread.php?s=&amp;threadid=1598"/>
    <hyperlink ref="C289" r:id="rId273" display="http://www.nohomers.net/showthread.php?s=&amp;threadid=2042"/>
    <hyperlink ref="C361" r:id="rId274" display="http://www.nohomers.net/showthread.php?s=&amp;threadid=2247"/>
    <hyperlink ref="C243" r:id="rId275" display="http://www.nohomers.net/showthread.php?s=&amp;threadid=2440"/>
    <hyperlink ref="C323" r:id="rId276" display="http://www.nohomers.net/showthread.php?s=&amp;threadid=2959"/>
    <hyperlink ref="C266" r:id="rId277" display="http://www.nohomers.net/showthread.php?s=&amp;threadid=3438"/>
    <hyperlink ref="C331" r:id="rId278" display="http://www.nohomers.net/showthread.php?s=&amp;threadid=3783"/>
    <hyperlink ref="C130" r:id="rId279" display="http://www.nohomers.net/showthread.php?s=&amp;threadid=4319"/>
    <hyperlink ref="C328" r:id="rId280" display="http://www.nohomers.net/showthread.php?s=&amp;threadid=4627"/>
    <hyperlink ref="C387" r:id="rId281" display="http://www.nohomers.net/showthread.php?s=&amp;threadid=5043"/>
    <hyperlink ref="C348" r:id="rId282" display="http://www.nohomers.net/showthread.php?s=&amp;threadid=5729"/>
    <hyperlink ref="C271" r:id="rId283" display="http://www.nohomers.net/showthread.php?s=&amp;threadid=6021"/>
    <hyperlink ref="C300" r:id="rId284" display="http://www.nohomers.net/showthread.php?s=&amp;threadid=6658"/>
    <hyperlink ref="C273" r:id="rId285" display="http://www.nohomers.net/showthread.php?s=&amp;threadid=7026"/>
    <hyperlink ref="C392" r:id="rId286" display="http://www.nohomers.net/showthread.php?s=&amp;threadid=7721"/>
    <hyperlink ref="C180" r:id="rId287" display="http://www.nohomers.net/showthread.php?s=&amp;threadid=8097"/>
    <hyperlink ref="C298" r:id="rId288" display="http://www.nohomers.net/showthread.php?s=&amp;threadid=8410"/>
    <hyperlink ref="C113" r:id="rId289" display="http://www.nohomers.net/showthread.php?s=&amp;threadid=8669"/>
    <hyperlink ref="C352" r:id="rId290" display="http://www.nohomers.net/showthread.php?s=&amp;threadid=8914"/>
    <hyperlink ref="C107" r:id="rId291" display="http://www.nohomers.net/showthread.php?s=&amp;threadid=9042"/>
    <hyperlink ref="C317" r:id="rId292" display="http://nohomers.net/showthread.php?s=&amp;threadid=16727"/>
    <hyperlink ref="C326" r:id="rId293" display="http://nohomers.net/showthread.php?s=&amp;threadid=17145"/>
    <hyperlink ref="C235" r:id="rId294" display="http://nohomers.net/showthread.php?s=&amp;threadid=17493"/>
    <hyperlink ref="C306" r:id="rId295" display="http://nohomers.net/showthread.php?s=&amp;threadid=17929"/>
    <hyperlink ref="C379" r:id="rId296" display="http://nohomers.net/showthread.php?s=&amp;threadid=18318"/>
    <hyperlink ref="C297" r:id="rId297" display="http://nohomers.net/showthread.php?s=&amp;threadid=19214"/>
    <hyperlink ref="C159" r:id="rId298" display="http://nohomers.net/showthread.php?s=&amp;threadid=20711"/>
    <hyperlink ref="C224" r:id="rId299" display="http://nohomers.net/showthread.php?s=&amp;threadid=21097"/>
    <hyperlink ref="C314" r:id="rId300" display="http://nohomers.net/showthread.php?s=&amp;threadid=22293"/>
    <hyperlink ref="C367" r:id="rId301" display="http://nohomers.net/showthread.php?s=&amp;threadid=22587"/>
    <hyperlink ref="C285" r:id="rId302" display="http://nohomers.net/showthread.php?s=&amp;threadid=22990"/>
    <hyperlink ref="C190" r:id="rId303" display="http://nohomers.net/showthread.php?s=&amp;threadid=22991"/>
    <hyperlink ref="C269" r:id="rId304" display="http://nohomers.net/showthread.php?s=&amp;threadid=23777"/>
    <hyperlink ref="C216" r:id="rId305" display="http://nohomers.net/showthread.php?s=&amp;threadid=24098"/>
    <hyperlink ref="C204" r:id="rId306" display="http://nohomers.net/showthread.php?threadid=24471"/>
    <hyperlink ref="C181" r:id="rId307" display="http://nohomers.net/showthread.php?threadid=25225"/>
    <hyperlink ref="C244" r:id="rId308" display="http://nohomers.net/showthread.php?threadid=25862"/>
    <hyperlink ref="C388" r:id="rId309" display="http://nohomers.net/showthread.php?s=&amp;threadid=26547"/>
    <hyperlink ref="C301" r:id="rId310" display="http://nohomers.net/showthread.php?s=&amp;threadid=26897"/>
    <hyperlink ref="C325" r:id="rId311" display="http://nohomers.net/showthread.php?s=&amp;threadid=27270"/>
    <hyperlink ref="C248" r:id="rId312" display="http://nohomers.net/showthread.php?s=&amp;threadid=27573"/>
    <hyperlink ref="C78" r:id="rId313" display="http://nohomers.net/showthread.php?s=&amp;threadid=27575"/>
    <hyperlink ref="C291" r:id="rId314" display="http://nohomers.net/showthread.php?s=&amp;threadid=34073"/>
    <hyperlink ref="C205" r:id="rId315" display="http://nohomers.net/showthread.php?s=&amp;threadid=34346"/>
    <hyperlink ref="C207" r:id="rId316" display="http://nohomers.net/showthread.php?s=&amp;threadid=34625"/>
    <hyperlink ref="C333" r:id="rId317" display="http://nohomers.net/showthread.php?s=&amp;threadid=34841"/>
    <hyperlink ref="C357" r:id="rId318" display="http://nohomers.net/showthread.php?s=&amp;threadid=35099"/>
    <hyperlink ref="C203" r:id="rId319" display="http://nohomers.net/showthread.php?s=&amp;threadid=35294"/>
    <hyperlink ref="C96" r:id="rId320" display="http://nohomers.net/showthread.php?s=&amp;threadid=35578"/>
    <hyperlink ref="C360" r:id="rId321" display="http://www.nohomers.net/showthread.php?s=&amp;threadid=36236"/>
    <hyperlink ref="C222" r:id="rId322" display="http://www.nohomers.net/showthread.php?s=&amp;threadid=36443"/>
    <hyperlink ref="C239" r:id="rId323" display="http://www.nohomers.net/showthread.php?s=&amp;threadid=36882"/>
    <hyperlink ref="C308" r:id="rId324" display="http://www.nohomers.net/showthread.php?s=&amp;threadid=37319"/>
    <hyperlink ref="C161" r:id="rId325" display="http://www.nohomers.net/showthread.php?s=&amp;threadid=37496"/>
    <hyperlink ref="C220" r:id="rId326" display="http://www.nohomers.net/showthread.php?s=&amp;threadid=37700"/>
    <hyperlink ref="C260" r:id="rId327" display="http://www.nohomers.net/showthread.php?s=&amp;threadid=38192"/>
    <hyperlink ref="C332" r:id="rId328" display="http://www.nohomers.net/showthread.php?s=&amp;threadid=38387"/>
    <hyperlink ref="C210" r:id="rId329" display="http://www.nohomers.net/showthread.php?s=&amp;threadid=38551"/>
    <hyperlink ref="C249" r:id="rId330" display="http://www.nohomers.net/showthread.php?s=&amp;threadid=39119"/>
    <hyperlink ref="C252" r:id="rId331" display="http://www.nohomers.net/showthread.php?s=&amp;threadid=39260"/>
    <hyperlink ref="C182" r:id="rId332" display="http://www.nohomers.net/showthread.php?s=&amp;threadid=39396"/>
    <hyperlink ref="C154" r:id="rId333" display="http://www.nohomers.net/showthread.php?s=&amp;threadid=39548"/>
    <hyperlink ref="C342" r:id="rId334" display="http://www.nohomers.net/showthread.php?s=&amp;threadid=39683"/>
    <hyperlink ref="C140" r:id="rId335" display="http://www.nohomers.net/showthread.php?s=&amp;threadid=39831"/>
    <hyperlink ref="C296" r:id="rId336" display="http://www.nohomers.net/showthread.php?t=43143"/>
    <hyperlink ref="C293" r:id="rId337" display="http://www.nohomers.net/showthread.php?t=43251"/>
    <hyperlink ref="C200" r:id="rId338" display="http://www.nohomers.net/showthread.php?t=43402"/>
    <hyperlink ref="C341" r:id="rId339" display="http://www.nohomers.net/showthread.php?t=43731"/>
    <hyperlink ref="C178" r:id="rId340" display="http://www.nohomers.net/showthread.php?t=43861"/>
    <hyperlink ref="C257" r:id="rId341" display="http://www.nohomers.net/showthread.php?t=44585"/>
    <hyperlink ref="C195" r:id="rId342" display="http://www.nohomers.net/showthread.php?t=44961"/>
    <hyperlink ref="C349" r:id="rId343" display="http://www.nohomers.net/showthread.php?t=45120"/>
    <hyperlink ref="C262" r:id="rId344" display="http://www.nohomers.net/showthread.php?t=45320"/>
    <hyperlink ref="C185" r:id="rId345" display="http://nohomers.net/showthread.php?t=45493"/>
    <hyperlink ref="C256" r:id="rId346" display="http://www.nohomers.net/showthread.php?t=45896"/>
    <hyperlink ref="C270" r:id="rId347" display="http://www.nohomers.net/showthread.php?t=46066"/>
    <hyperlink ref="C309" r:id="rId348" display="http://www.nohomers.net/showthread.php?t=46223"/>
    <hyperlink ref="C276" r:id="rId349" display="http://www.nohomers.net/showthread.php?t=46594"/>
    <hyperlink ref="C189" r:id="rId350" display="http://nohomers.net/showthread.php?t=46908"/>
    <hyperlink ref="C197" r:id="rId351" display="http://www.nohomers.net/showthread.php?t=47253"/>
    <hyperlink ref="C158" r:id="rId352" display="http://www.nohomers.net/showthread.php?t=47254"/>
    <hyperlink ref="C287" r:id="rId353" display="http://www.nohomers.net/showthread.php?t=47428"/>
    <hyperlink ref="C173" r:id="rId354" display="http://www.nohomers.net/showthread.php?t=47429"/>
    <hyperlink ref="C198" r:id="rId355" display="http://www.nohomers.net/showthread.php?t=47568"/>
    <hyperlink ref="C127" r:id="rId356" display="http://www.nohomers.net/showthread.php?t=47569"/>
    <hyperlink ref="C394" r:id="rId357" display="http://www.nohomers.net/showthread.php?t=50863"/>
    <hyperlink ref="C186" r:id="rId358" display="http://www.nohomers.net/showthread.php?t=51032"/>
    <hyperlink ref="C246" r:id="rId359" display="http://www.nohomers.net/showthread.php?t=51236"/>
    <hyperlink ref="C292" r:id="rId360" display="http://www.nohomers.net/showthread.php?t=52255"/>
    <hyperlink ref="C247" r:id="rId361" display="http://www.nohomers.net/showthread.php?t=52412"/>
    <hyperlink ref="C322" r:id="rId362" display="http://www.nohomers.net/showthread.php?t=52561"/>
    <hyperlink ref="C283" r:id="rId363" display="http://www.nohomers.net/showthread.php?t=52706"/>
    <hyperlink ref="C236" r:id="rId364" display="http://www.nohomers.net/showthread.php?t=52991"/>
    <hyperlink ref="C255" r:id="rId365" display="http://www.nohomers.net/showthread.php?t=53134"/>
    <hyperlink ref="C278" r:id="rId366" display="http://www.nohomers.net/showthread.php?t=53564"/>
    <hyperlink ref="C245" r:id="rId367" display="http://www.nohomers.net/showthread.php?t=54009"/>
    <hyperlink ref="C261" r:id="rId368" display="http://www.nohomers.net/showthread.php?t=54558"/>
    <hyperlink ref="C135" r:id="rId369" display="http://www.nohomers.net/showthread.php?t=54797"/>
    <hyperlink ref="C251" r:id="rId370" display="http://www.nohomers.net/showthread.php?t=54939"/>
    <hyperlink ref="C254" r:id="rId371" display="http://www.nohomers.net/showthread.php?t=55099"/>
    <hyperlink ref="C350" r:id="rId372" display="http://www.nohomers.net/showthread.php?t=55208"/>
    <hyperlink ref="C275" r:id="rId373" display="http://www.nohomers.net/showthread.php?t=55338"/>
    <hyperlink ref="C362" r:id="rId374" display="http://www.nohomers.net/showthread.php?t=55559"/>
    <hyperlink ref="C128" r:id="rId375" display="http://www.nohomers.net/showthread.php?t=55664"/>
    <hyperlink ref="C302" r:id="rId376" display="http://www.nohomers.net/showthread.php?t=55790"/>
    <hyperlink ref="C233" r:id="rId377" display="http://www.nohomers.net/showthread.php?t=55920"/>
    <hyperlink ref="C376" r:id="rId378" display="http://www.nohomers.net/showthread.php?t=56009"/>
    <hyperlink ref="C310" r:id="rId379" display="http://www.nohomers.net/showthread.php?t=57811"/>
    <hyperlink ref="C336" r:id="rId380" display="http://www.nohomers.net/showthread.php?t=57900"/>
    <hyperlink ref="C329" r:id="rId381" display="http://www.nohomers.net/showthread.php?t=57980"/>
    <hyperlink ref="C337" r:id="rId382" display="http://www.nohomers.net/showthread.php?t=58668"/>
    <hyperlink ref="C345" r:id="rId383" display="http://www.nohomers.net/showthread.php?t=58770"/>
    <hyperlink ref="C315" r:id="rId384" display="http://www.nohomers.net/showthread.php?t=58891"/>
    <hyperlink ref="C272" r:id="rId385" display="http://www.nohomers.net/showthread.php?t=58986"/>
    <hyperlink ref="C146" r:id="rId386" display="http://www.nohomers.net/showthread.php?t=59198"/>
    <hyperlink ref="C393" r:id="rId387" display="http://www.nohomers.net/showthread.php?t=59291"/>
    <hyperlink ref="C359" r:id="rId388" display="http://www.nohomers.net/showthread.php?t=59575"/>
    <hyperlink ref="C369" r:id="rId389" display="http://www.nohomers.net/showthread.php?t=59868"/>
    <hyperlink ref="C227" r:id="rId390" display="http://www.nohomers.net/showthread.php?t=60042"/>
    <hyperlink ref="C129" r:id="rId391" display="http://www.nohomers.net/showthread.php?t=60109"/>
    <hyperlink ref="C263" r:id="rId392" display="http://www.nohomers.net/showthread.php?t=60322"/>
    <hyperlink ref="C358" r:id="rId393" display="http://www.nohomers.net/showthread.php?t=60433"/>
    <hyperlink ref="C250" r:id="rId394" display="http://www.nohomers.net/showthread.php?t=60630"/>
    <hyperlink ref="C284" r:id="rId395" display="http://www.nohomers.net/showthread.php?t=61020"/>
    <hyperlink ref="C346" r:id="rId396" display="http://www.nohomers.net/showthread.php?t=61146"/>
    <hyperlink ref="C279" r:id="rId397" display="http://www.nohomers.net/showthread.php?t=61262"/>
    <hyperlink ref="C334" r:id="rId398" display="http://www.nohomers.net/showthread.php?t=61393"/>
    <hyperlink ref="C77" r:id="rId399" display="http://www.nohomers.net/showthread.php?t=61520"/>
    <hyperlink ref="C313" r:id="rId400" display="http://www.nohomers.net/showthread.php?t=61522"/>
    <hyperlink ref="C354" r:id="rId401" display="http://www.nohomers.net/showthread.php?t=64836"/>
    <hyperlink ref="C343" r:id="rId402" display="http://www.nohomers.net/showthread.php?t=64996"/>
    <hyperlink ref="C265" r:id="rId403" display="http://www.nohomers.net/showthread.php?t=65138"/>
    <hyperlink ref="C231" r:id="rId404" display="http://www.nohomers.net/showthread.php?t=65261"/>
    <hyperlink ref="C365" r:id="rId405" display="http://www.nohomers.net/showthread.php?t=65656"/>
    <hyperlink ref="C303" r:id="rId406" display="http://www.nohomers.net/showthread.php?t=65822"/>
    <hyperlink ref="C377" r:id="rId407" display="http://www.nohomers.net/showthread.php?t=66011"/>
    <hyperlink ref="C209" r:id="rId408" display="http://www.nohomers.net/showthread.php?t=66152"/>
    <hyperlink ref="C97" r:id="rId409" display="http://www.nohomers.net/showthread.php?t=66648"/>
    <hyperlink ref="C347" r:id="rId410" display="http://www.nohomers.net/showthread.php?t=67084"/>
    <hyperlink ref="C366" r:id="rId411" display="http://www.nohomers.net/showthread.php?t=67433"/>
  </hyperlinks>
  <printOptions/>
  <pageMargins left="0.75" right="0.75" top="1" bottom="1" header="0.5" footer="0.5"/>
  <pageSetup horizontalDpi="600" verticalDpi="600" orientation="portrait" r:id="rId4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Simpsons-O-Rama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Franck Lafleur</dc:creator>
  <cp:keywords/>
  <dc:description>http://springfieldfiles.com</dc:description>
  <cp:lastModifiedBy>Franck</cp:lastModifiedBy>
  <cp:lastPrinted>2008-03-29T03:55:46Z</cp:lastPrinted>
  <dcterms:created xsi:type="dcterms:W3CDTF">2008-03-28T15:40:49Z</dcterms:created>
  <dcterms:modified xsi:type="dcterms:W3CDTF">2008-04-04T21:07:47Z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